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0" windowWidth="15290" windowHeight="74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" i="1"/>
  <c r="G36"/>
  <c r="D39"/>
  <c r="G39"/>
  <c r="D33"/>
  <c r="D34"/>
  <c r="D35"/>
  <c r="D37"/>
  <c r="D38"/>
  <c r="D40"/>
  <c r="D41"/>
  <c r="G34"/>
  <c r="G35"/>
  <c r="G37"/>
  <c r="G38"/>
  <c r="G40"/>
  <c r="G33"/>
  <c r="G32" l="1"/>
  <c r="E32" s="1"/>
  <c r="D32"/>
  <c r="C32"/>
  <c r="G31"/>
  <c r="E31" s="1"/>
  <c r="D31"/>
  <c r="C31"/>
  <c r="G30"/>
  <c r="E30" s="1"/>
  <c r="D30"/>
  <c r="C30"/>
  <c r="G29"/>
  <c r="E29" s="1"/>
  <c r="D29"/>
  <c r="C29"/>
  <c r="G28"/>
  <c r="E28" s="1"/>
  <c r="D28"/>
  <c r="C28"/>
  <c r="G26"/>
  <c r="E26" s="1"/>
  <c r="D26"/>
  <c r="C26"/>
  <c r="G25"/>
  <c r="E25" s="1"/>
  <c r="D25"/>
  <c r="C25"/>
  <c r="G24"/>
  <c r="E24" s="1"/>
  <c r="D24"/>
  <c r="C24"/>
  <c r="G23"/>
  <c r="E23" s="1"/>
  <c r="D23"/>
  <c r="C23"/>
  <c r="G22"/>
  <c r="E22" s="1"/>
  <c r="D22"/>
  <c r="C22"/>
  <c r="G21"/>
  <c r="E21" s="1"/>
  <c r="D21"/>
  <c r="C21"/>
  <c r="G20"/>
  <c r="E20" s="1"/>
  <c r="D20"/>
  <c r="C20"/>
  <c r="G19"/>
  <c r="E19" s="1"/>
  <c r="D19"/>
  <c r="C19"/>
  <c r="G18"/>
  <c r="E18" s="1"/>
  <c r="D18"/>
  <c r="C18"/>
  <c r="G17"/>
  <c r="E17" s="1"/>
  <c r="D17"/>
  <c r="C17"/>
  <c r="G16"/>
  <c r="E16" s="1"/>
  <c r="D16"/>
  <c r="C16"/>
  <c r="G15"/>
  <c r="E15" s="1"/>
  <c r="D15"/>
  <c r="C15"/>
  <c r="G14"/>
  <c r="E14" s="1"/>
  <c r="D14"/>
  <c r="C14"/>
  <c r="G13"/>
  <c r="E13" s="1"/>
  <c r="D13"/>
  <c r="C13"/>
  <c r="G11"/>
  <c r="E11" s="1"/>
  <c r="D11"/>
  <c r="C11"/>
  <c r="G12"/>
  <c r="E12" s="1"/>
  <c r="D12"/>
  <c r="C12"/>
  <c r="G41"/>
  <c r="G27"/>
  <c r="E27" s="1"/>
  <c r="D27"/>
  <c r="C27"/>
  <c r="G10"/>
  <c r="E10" s="1"/>
  <c r="D10"/>
  <c r="C10"/>
</calcChain>
</file>

<file path=xl/sharedStrings.xml><?xml version="1.0" encoding="utf-8"?>
<sst xmlns="http://schemas.openxmlformats.org/spreadsheetml/2006/main" count="44" uniqueCount="44">
  <si>
    <t>Толщина, наименование/ вес,1м.кв.</t>
  </si>
  <si>
    <t>Лист 2,1 х 3 м</t>
  </si>
  <si>
    <t>Лист 2,1 х 6 м</t>
  </si>
  <si>
    <t>Лист 2,1 х 9 м</t>
  </si>
  <si>
    <t>Лист 2,1 х 12 м</t>
  </si>
  <si>
    <t>Цена за кв.м.</t>
  </si>
  <si>
    <t>4 мм прозрачный Actual 0,6</t>
  </si>
  <si>
    <t>4 мм прозрачный Actual 0,72</t>
  </si>
  <si>
    <t>4 мм цветной Eurotek 0,55</t>
  </si>
  <si>
    <t>4 мм цветной Novattro 0,75</t>
  </si>
  <si>
    <t>6 мм цветной Eurotek 0,85</t>
  </si>
  <si>
    <t>8 мм прозр. Eurotek 1,0</t>
  </si>
  <si>
    <t>8 мм прозрачный Actual 1,17</t>
  </si>
  <si>
    <t>8 мм прозр. Novattro 1,4</t>
  </si>
  <si>
    <t>8 мм цветной Eurotek 1,0</t>
  </si>
  <si>
    <t>8 мм цветной Novattro 1,4</t>
  </si>
  <si>
    <t>10 мм прозр. Eurotek 1,1</t>
  </si>
  <si>
    <t>10 мм прозр. Novattro 1,6</t>
  </si>
  <si>
    <t>10 мм цветной Eurotek 1,1</t>
  </si>
  <si>
    <t>10 мм цветной Novattro 1,6</t>
  </si>
  <si>
    <t>8 мм зел,син Novattro 1,4</t>
  </si>
  <si>
    <t>6 мм син,красн Novattro 1,2</t>
  </si>
  <si>
    <t>6 мм цветной Novattro 1,2</t>
  </si>
  <si>
    <t>6 мм прозрачный Actual 1,1</t>
  </si>
  <si>
    <t>10 мм прозрачный Actual 1,3</t>
  </si>
  <si>
    <r>
      <t xml:space="preserve">4 мм цветной Novattro 0,75 </t>
    </r>
    <r>
      <rPr>
        <sz val="12"/>
        <color theme="1"/>
        <rFont val="Times New Roman"/>
        <family val="1"/>
        <charset val="204"/>
      </rPr>
      <t>зел,син</t>
    </r>
  </si>
  <si>
    <t>10 мм син, жел,зел Novattro 1,6</t>
  </si>
  <si>
    <t xml:space="preserve">8 мм кол\лед цветной Премиум </t>
  </si>
  <si>
    <r>
      <t>8 мм кол/лед прозр. Премиум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1,4</t>
    </r>
  </si>
  <si>
    <t xml:space="preserve">10 мм кол\лед прозрачн Премиум </t>
  </si>
  <si>
    <t xml:space="preserve">10 мм кол\лед цветной Премиум </t>
  </si>
  <si>
    <t xml:space="preserve">г.Оренбург, ул.Механизаторов 1\1 </t>
  </si>
  <si>
    <t>тел:76-46-70</t>
  </si>
  <si>
    <t>Eurotek</t>
  </si>
  <si>
    <t>Actual</t>
  </si>
  <si>
    <t>Novattro</t>
  </si>
  <si>
    <t>Carbogglass</t>
  </si>
  <si>
    <t>6 мм прозрачный Eurotek 0,78</t>
  </si>
  <si>
    <t>4мм проз. Eurotek 0,55/Кристалл</t>
  </si>
  <si>
    <t>4 мм цветной Кристалл</t>
  </si>
  <si>
    <t>8 мм  цветной Премиум 1,4</t>
  </si>
  <si>
    <t>6 мм прозр.УС Премиум  1,1</t>
  </si>
  <si>
    <t>4 мм прозр.УС Премиум  0,68</t>
  </si>
  <si>
    <t>6 мм цветной Премиум  1,09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</si>
</sst>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" fontId="1" fillId="0" borderId="8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textRotation="90" readingOrder="2"/>
    </xf>
    <xf numFmtId="0" fontId="5" fillId="0" borderId="6" xfId="0" applyFont="1" applyBorder="1" applyAlignment="1">
      <alignment horizontal="center" textRotation="90" readingOrder="2"/>
    </xf>
    <xf numFmtId="0" fontId="5" fillId="0" borderId="3" xfId="0" applyFont="1" applyBorder="1" applyAlignment="1">
      <alignment horizontal="center" textRotation="90" readingOrder="2"/>
    </xf>
    <xf numFmtId="0" fontId="5" fillId="0" borderId="5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5</xdr:col>
      <xdr:colOff>1245870</xdr:colOff>
      <xdr:row>7</xdr:row>
      <xdr:rowOff>161290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3900" y="184150"/>
          <a:ext cx="4528820" cy="12661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1"/>
  <sheetViews>
    <sheetView showGridLines="0" showRowColHeaders="0" tabSelected="1" workbookViewId="0">
      <selection activeCell="E29" sqref="E29:E30"/>
    </sheetView>
  </sheetViews>
  <sheetFormatPr defaultRowHeight="14.5"/>
  <cols>
    <col min="2" max="2" width="37.453125" customWidth="1"/>
    <col min="3" max="3" width="16.54296875" customWidth="1"/>
    <col min="4" max="4" width="15.54296875" customWidth="1"/>
    <col min="5" max="5" width="15.453125" customWidth="1"/>
    <col min="6" max="6" width="20" customWidth="1"/>
    <col min="7" max="7" width="17.26953125" customWidth="1"/>
  </cols>
  <sheetData>
    <row r="8" spans="1:7" ht="15" thickBot="1">
      <c r="B8" t="s">
        <v>31</v>
      </c>
      <c r="G8" t="s">
        <v>32</v>
      </c>
    </row>
    <row r="9" spans="1:7" ht="15.5" thickBot="1">
      <c r="B9" s="4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</row>
    <row r="10" spans="1:7" ht="19.5" customHeight="1" thickBot="1">
      <c r="A10" s="16" t="s">
        <v>33</v>
      </c>
      <c r="B10" s="15" t="s">
        <v>38</v>
      </c>
      <c r="C10" s="8">
        <f>F10/4+20</f>
        <v>920</v>
      </c>
      <c r="D10" s="9">
        <f>F10/2+20</f>
        <v>1820</v>
      </c>
      <c r="E10" s="8">
        <f>G10*24.6</f>
        <v>3514.2857142857147</v>
      </c>
      <c r="F10" s="8">
        <v>3600</v>
      </c>
      <c r="G10" s="10">
        <f>F10/25.2</f>
        <v>142.85714285714286</v>
      </c>
    </row>
    <row r="11" spans="1:7" ht="19.5" customHeight="1" thickBot="1">
      <c r="A11" s="17"/>
      <c r="B11" s="2" t="s">
        <v>8</v>
      </c>
      <c r="C11" s="3">
        <f t="shared" ref="C11" si="0">F11/4+20</f>
        <v>945</v>
      </c>
      <c r="D11" s="1">
        <f t="shared" ref="D11" si="1">F11/2+20</f>
        <v>1870</v>
      </c>
      <c r="E11" s="3">
        <f t="shared" ref="E11" si="2">G11*24.5</f>
        <v>3597.2222222222226</v>
      </c>
      <c r="F11" s="3">
        <v>3700</v>
      </c>
      <c r="G11" s="6">
        <f t="shared" ref="G11" si="3">F11/25.2</f>
        <v>146.82539682539684</v>
      </c>
    </row>
    <row r="12" spans="1:7" ht="18.5" thickBot="1">
      <c r="A12" s="17"/>
      <c r="B12" s="7" t="s">
        <v>37</v>
      </c>
      <c r="C12" s="8">
        <f>F12/4+20</f>
        <v>1345</v>
      </c>
      <c r="D12" s="9">
        <f>F12/2+20</f>
        <v>2670</v>
      </c>
      <c r="E12" s="8">
        <f>G12*24.5</f>
        <v>5152.7777777777783</v>
      </c>
      <c r="F12" s="8">
        <v>5300</v>
      </c>
      <c r="G12" s="6">
        <f>F12/25.2</f>
        <v>210.31746031746033</v>
      </c>
    </row>
    <row r="13" spans="1:7" ht="18.5" thickBot="1">
      <c r="A13" s="17"/>
      <c r="B13" s="2" t="s">
        <v>10</v>
      </c>
      <c r="C13" s="3">
        <f t="shared" ref="C13:C26" si="4">F13/4+20</f>
        <v>1445</v>
      </c>
      <c r="D13" s="1">
        <f t="shared" ref="D13:D26" si="5">F13/2+20</f>
        <v>2870</v>
      </c>
      <c r="E13" s="3">
        <f t="shared" ref="E13:E26" si="6">G13*24.5</f>
        <v>5541.666666666667</v>
      </c>
      <c r="F13" s="3">
        <v>5700</v>
      </c>
      <c r="G13" s="6">
        <f t="shared" ref="G13:G26" si="7">F13/25.2</f>
        <v>226.1904761904762</v>
      </c>
    </row>
    <row r="14" spans="1:7" ht="18.5" thickBot="1">
      <c r="A14" s="17"/>
      <c r="B14" s="2" t="s">
        <v>11</v>
      </c>
      <c r="C14" s="3">
        <f t="shared" si="4"/>
        <v>1595</v>
      </c>
      <c r="D14" s="1">
        <f t="shared" si="5"/>
        <v>3170</v>
      </c>
      <c r="E14" s="3">
        <f t="shared" si="6"/>
        <v>6125</v>
      </c>
      <c r="F14" s="3">
        <v>6300</v>
      </c>
      <c r="G14" s="6">
        <f t="shared" si="7"/>
        <v>250</v>
      </c>
    </row>
    <row r="15" spans="1:7" ht="18.5" thickBot="1">
      <c r="A15" s="17"/>
      <c r="B15" s="2" t="s">
        <v>14</v>
      </c>
      <c r="C15" s="3">
        <f t="shared" si="4"/>
        <v>1670</v>
      </c>
      <c r="D15" s="1">
        <f t="shared" si="5"/>
        <v>3320</v>
      </c>
      <c r="E15" s="3">
        <f t="shared" si="6"/>
        <v>6416.666666666667</v>
      </c>
      <c r="F15" s="3">
        <v>6600</v>
      </c>
      <c r="G15" s="6">
        <f t="shared" si="7"/>
        <v>261.90476190476193</v>
      </c>
    </row>
    <row r="16" spans="1:7" ht="18.5" thickBot="1">
      <c r="A16" s="17"/>
      <c r="B16" s="2" t="s">
        <v>16</v>
      </c>
      <c r="C16" s="3">
        <f t="shared" si="4"/>
        <v>1870</v>
      </c>
      <c r="D16" s="1">
        <f t="shared" si="5"/>
        <v>3720</v>
      </c>
      <c r="E16" s="3">
        <f t="shared" si="6"/>
        <v>7194.4444444444453</v>
      </c>
      <c r="F16" s="3">
        <v>7400</v>
      </c>
      <c r="G16" s="6">
        <f t="shared" si="7"/>
        <v>293.65079365079367</v>
      </c>
    </row>
    <row r="17" spans="1:7" ht="21" customHeight="1" thickBot="1">
      <c r="A17" s="18"/>
      <c r="B17" s="11" t="s">
        <v>18</v>
      </c>
      <c r="C17" s="12">
        <f t="shared" si="4"/>
        <v>1995</v>
      </c>
      <c r="D17" s="13">
        <f t="shared" si="5"/>
        <v>3970</v>
      </c>
      <c r="E17" s="12">
        <f t="shared" si="6"/>
        <v>7680.5555555555557</v>
      </c>
      <c r="F17" s="12">
        <v>7900</v>
      </c>
      <c r="G17" s="14">
        <f t="shared" si="7"/>
        <v>313.49206349206349</v>
      </c>
    </row>
    <row r="18" spans="1:7" ht="18.5" thickBot="1">
      <c r="A18" s="19" t="s">
        <v>34</v>
      </c>
      <c r="B18" s="2" t="s">
        <v>6</v>
      </c>
      <c r="C18" s="3">
        <f t="shared" si="4"/>
        <v>1295</v>
      </c>
      <c r="D18" s="1">
        <f t="shared" si="5"/>
        <v>2570</v>
      </c>
      <c r="E18" s="3">
        <f t="shared" si="6"/>
        <v>4958.333333333333</v>
      </c>
      <c r="F18" s="3">
        <v>5100</v>
      </c>
      <c r="G18" s="6">
        <f t="shared" si="7"/>
        <v>202.38095238095238</v>
      </c>
    </row>
    <row r="19" spans="1:7" ht="18.5" thickBot="1">
      <c r="A19" s="20"/>
      <c r="B19" s="2" t="s">
        <v>7</v>
      </c>
      <c r="C19" s="3">
        <f t="shared" si="4"/>
        <v>1540</v>
      </c>
      <c r="D19" s="1">
        <f t="shared" si="5"/>
        <v>3060</v>
      </c>
      <c r="E19" s="3">
        <f t="shared" si="6"/>
        <v>5911.1111111111113</v>
      </c>
      <c r="F19" s="3">
        <v>6080</v>
      </c>
      <c r="G19" s="6">
        <f t="shared" si="7"/>
        <v>241.26984126984127</v>
      </c>
    </row>
    <row r="20" spans="1:7" ht="18.5" thickBot="1">
      <c r="A20" s="20"/>
      <c r="B20" s="2" t="s">
        <v>23</v>
      </c>
      <c r="C20" s="3">
        <f t="shared" si="4"/>
        <v>2420</v>
      </c>
      <c r="D20" s="1">
        <f t="shared" si="5"/>
        <v>4820</v>
      </c>
      <c r="E20" s="3">
        <f t="shared" si="6"/>
        <v>9333.3333333333339</v>
      </c>
      <c r="F20" s="3">
        <v>9600</v>
      </c>
      <c r="G20" s="6">
        <f t="shared" si="7"/>
        <v>380.95238095238096</v>
      </c>
    </row>
    <row r="21" spans="1:7" ht="18.5" thickBot="1">
      <c r="A21" s="20"/>
      <c r="B21" s="2" t="s">
        <v>12</v>
      </c>
      <c r="C21" s="3">
        <f t="shared" si="4"/>
        <v>2557.5</v>
      </c>
      <c r="D21" s="1">
        <f t="shared" si="5"/>
        <v>5095</v>
      </c>
      <c r="E21" s="3">
        <f t="shared" si="6"/>
        <v>9868.0555555555547</v>
      </c>
      <c r="F21" s="3">
        <v>10150</v>
      </c>
      <c r="G21" s="6">
        <f t="shared" si="7"/>
        <v>402.77777777777777</v>
      </c>
    </row>
    <row r="22" spans="1:7" ht="18.5" thickBot="1">
      <c r="A22" s="21"/>
      <c r="B22" s="11" t="s">
        <v>24</v>
      </c>
      <c r="C22" s="12">
        <f t="shared" si="4"/>
        <v>2770</v>
      </c>
      <c r="D22" s="13">
        <f t="shared" si="5"/>
        <v>5520</v>
      </c>
      <c r="E22" s="12">
        <f t="shared" si="6"/>
        <v>10694.444444444445</v>
      </c>
      <c r="F22" s="12">
        <v>11000</v>
      </c>
      <c r="G22" s="14">
        <f t="shared" si="7"/>
        <v>436.50793650793651</v>
      </c>
    </row>
    <row r="23" spans="1:7" ht="18.5" thickBot="1">
      <c r="A23" s="19" t="s">
        <v>35</v>
      </c>
      <c r="B23" s="2" t="s">
        <v>9</v>
      </c>
      <c r="C23" s="3">
        <f t="shared" si="4"/>
        <v>1695</v>
      </c>
      <c r="D23" s="1">
        <f t="shared" si="5"/>
        <v>3370</v>
      </c>
      <c r="E23" s="3">
        <f t="shared" si="6"/>
        <v>6513.8888888888896</v>
      </c>
      <c r="F23" s="3">
        <v>6700</v>
      </c>
      <c r="G23" s="6">
        <f t="shared" si="7"/>
        <v>265.8730158730159</v>
      </c>
    </row>
    <row r="24" spans="1:7" ht="21" customHeight="1" thickBot="1">
      <c r="A24" s="20"/>
      <c r="B24" s="2" t="s">
        <v>25</v>
      </c>
      <c r="C24" s="3">
        <f t="shared" si="4"/>
        <v>1745</v>
      </c>
      <c r="D24" s="1">
        <f t="shared" si="5"/>
        <v>3470</v>
      </c>
      <c r="E24" s="3">
        <f t="shared" si="6"/>
        <v>6708.333333333333</v>
      </c>
      <c r="F24" s="3">
        <v>6900</v>
      </c>
      <c r="G24" s="6">
        <f t="shared" si="7"/>
        <v>273.8095238095238</v>
      </c>
    </row>
    <row r="25" spans="1:7" ht="18.5" thickBot="1">
      <c r="A25" s="20"/>
      <c r="B25" s="2" t="s">
        <v>22</v>
      </c>
      <c r="C25" s="3">
        <f t="shared" si="4"/>
        <v>2690</v>
      </c>
      <c r="D25" s="1">
        <f t="shared" si="5"/>
        <v>5360</v>
      </c>
      <c r="E25" s="3">
        <f t="shared" si="6"/>
        <v>10383.333333333332</v>
      </c>
      <c r="F25" s="3">
        <v>10680</v>
      </c>
      <c r="G25" s="6">
        <f t="shared" si="7"/>
        <v>423.8095238095238</v>
      </c>
    </row>
    <row r="26" spans="1:7" ht="18.5" thickBot="1">
      <c r="A26" s="20"/>
      <c r="B26" s="2" t="s">
        <v>21</v>
      </c>
      <c r="C26" s="3">
        <f t="shared" si="4"/>
        <v>2820</v>
      </c>
      <c r="D26" s="1">
        <f t="shared" si="5"/>
        <v>5620</v>
      </c>
      <c r="E26" s="3">
        <f t="shared" si="6"/>
        <v>10888.888888888889</v>
      </c>
      <c r="F26" s="3">
        <v>11200</v>
      </c>
      <c r="G26" s="6">
        <f t="shared" si="7"/>
        <v>444.44444444444446</v>
      </c>
    </row>
    <row r="27" spans="1:7" ht="18.5" thickBot="1">
      <c r="A27" s="20"/>
      <c r="B27" s="2" t="s">
        <v>13</v>
      </c>
      <c r="C27" s="3">
        <f t="shared" ref="C27" si="8">F27/4+20</f>
        <v>2895</v>
      </c>
      <c r="D27" s="1">
        <f t="shared" ref="D27:D41" si="9">F27/2+20</f>
        <v>5770</v>
      </c>
      <c r="E27" s="3">
        <f>G27*24.6</f>
        <v>11226.190476190477</v>
      </c>
      <c r="F27" s="3">
        <v>11500</v>
      </c>
      <c r="G27" s="6">
        <f t="shared" ref="G27:G41" si="10">F27/25.2</f>
        <v>456.34920634920638</v>
      </c>
    </row>
    <row r="28" spans="1:7" ht="18.5" thickBot="1">
      <c r="A28" s="20"/>
      <c r="B28" s="2" t="s">
        <v>15</v>
      </c>
      <c r="C28" s="3">
        <f t="shared" ref="C28:C32" si="11">F28/4+20</f>
        <v>3145</v>
      </c>
      <c r="D28" s="1">
        <f t="shared" ref="D28:D40" si="12">F28/2+20</f>
        <v>6270</v>
      </c>
      <c r="E28" s="3">
        <f t="shared" ref="E28:E32" si="13">G28*24.5</f>
        <v>12152.777777777777</v>
      </c>
      <c r="F28" s="3">
        <v>12500</v>
      </c>
      <c r="G28" s="6">
        <f t="shared" ref="G28:G40" si="14">F28/25.2</f>
        <v>496.03174603174602</v>
      </c>
    </row>
    <row r="29" spans="1:7" ht="18.5" thickBot="1">
      <c r="A29" s="20"/>
      <c r="B29" s="2" t="s">
        <v>20</v>
      </c>
      <c r="C29" s="3">
        <f t="shared" si="11"/>
        <v>3195</v>
      </c>
      <c r="D29" s="1">
        <f t="shared" si="12"/>
        <v>6370</v>
      </c>
      <c r="E29" s="3">
        <f t="shared" si="13"/>
        <v>12347.222222222223</v>
      </c>
      <c r="F29" s="3">
        <v>12700</v>
      </c>
      <c r="G29" s="6">
        <f t="shared" si="14"/>
        <v>503.96825396825398</v>
      </c>
    </row>
    <row r="30" spans="1:7" ht="18.5" thickBot="1">
      <c r="A30" s="20"/>
      <c r="B30" s="2" t="s">
        <v>17</v>
      </c>
      <c r="C30" s="3">
        <f t="shared" si="11"/>
        <v>3420</v>
      </c>
      <c r="D30" s="1">
        <f t="shared" si="12"/>
        <v>6820</v>
      </c>
      <c r="E30" s="3">
        <f t="shared" si="13"/>
        <v>13222.222222222221</v>
      </c>
      <c r="F30" s="3">
        <v>13600</v>
      </c>
      <c r="G30" s="6">
        <f t="shared" si="14"/>
        <v>539.68253968253964</v>
      </c>
    </row>
    <row r="31" spans="1:7" ht="18.5" thickBot="1">
      <c r="A31" s="20"/>
      <c r="B31" s="2" t="s">
        <v>19</v>
      </c>
      <c r="C31" s="3">
        <f t="shared" si="11"/>
        <v>3585</v>
      </c>
      <c r="D31" s="1">
        <f t="shared" si="12"/>
        <v>7150</v>
      </c>
      <c r="E31" s="3">
        <f t="shared" si="13"/>
        <v>13863.888888888891</v>
      </c>
      <c r="F31" s="3">
        <v>14260</v>
      </c>
      <c r="G31" s="6">
        <f t="shared" si="14"/>
        <v>565.8730158730159</v>
      </c>
    </row>
    <row r="32" spans="1:7" ht="18.5" thickBot="1">
      <c r="A32" s="21"/>
      <c r="B32" s="11" t="s">
        <v>26</v>
      </c>
      <c r="C32" s="12">
        <f t="shared" si="11"/>
        <v>3645</v>
      </c>
      <c r="D32" s="13">
        <f t="shared" si="12"/>
        <v>7270</v>
      </c>
      <c r="E32" s="12">
        <f t="shared" si="13"/>
        <v>14097.222222222223</v>
      </c>
      <c r="F32" s="12">
        <v>14500</v>
      </c>
      <c r="G32" s="14">
        <f t="shared" si="14"/>
        <v>575.39682539682542</v>
      </c>
    </row>
    <row r="33" spans="1:7" ht="18.5" thickBot="1">
      <c r="A33" s="19" t="s">
        <v>36</v>
      </c>
      <c r="B33" s="2" t="s">
        <v>39</v>
      </c>
      <c r="C33" s="3"/>
      <c r="D33" s="1">
        <f t="shared" si="12"/>
        <v>1970</v>
      </c>
      <c r="E33" s="3"/>
      <c r="F33" s="3">
        <v>3900</v>
      </c>
      <c r="G33" s="6">
        <f t="shared" si="14"/>
        <v>154.76190476190476</v>
      </c>
    </row>
    <row r="34" spans="1:7" ht="18.5" thickBot="1">
      <c r="A34" s="20"/>
      <c r="B34" s="2" t="s">
        <v>42</v>
      </c>
      <c r="C34" s="3"/>
      <c r="D34" s="1">
        <f t="shared" si="12"/>
        <v>2970</v>
      </c>
      <c r="E34" s="3"/>
      <c r="F34" s="3">
        <v>5900</v>
      </c>
      <c r="G34" s="6">
        <f t="shared" si="14"/>
        <v>234.12698412698413</v>
      </c>
    </row>
    <row r="35" spans="1:7" ht="18.5" thickBot="1">
      <c r="A35" s="20"/>
      <c r="B35" s="2" t="s">
        <v>41</v>
      </c>
      <c r="C35" s="3"/>
      <c r="D35" s="1">
        <f t="shared" si="12"/>
        <v>4645</v>
      </c>
      <c r="E35" s="3"/>
      <c r="F35" s="3">
        <v>9250</v>
      </c>
      <c r="G35" s="6">
        <f t="shared" si="14"/>
        <v>367.06349206349205</v>
      </c>
    </row>
    <row r="36" spans="1:7" ht="18.5" thickBot="1">
      <c r="A36" s="20"/>
      <c r="B36" s="2" t="s">
        <v>43</v>
      </c>
      <c r="C36" s="3"/>
      <c r="D36" s="1">
        <f t="shared" si="12"/>
        <v>4470</v>
      </c>
      <c r="E36" s="3"/>
      <c r="F36" s="3">
        <v>8900</v>
      </c>
      <c r="G36" s="6">
        <f t="shared" si="14"/>
        <v>353.17460317460319</v>
      </c>
    </row>
    <row r="37" spans="1:7" ht="18.5" thickBot="1">
      <c r="A37" s="20"/>
      <c r="B37" s="2" t="s">
        <v>28</v>
      </c>
      <c r="C37" s="3"/>
      <c r="D37" s="1">
        <f t="shared" si="12"/>
        <v>5670</v>
      </c>
      <c r="E37" s="3"/>
      <c r="F37" s="3">
        <v>11300</v>
      </c>
      <c r="G37" s="6">
        <f t="shared" si="14"/>
        <v>448.41269841269843</v>
      </c>
    </row>
    <row r="38" spans="1:7" ht="18.5" thickBot="1">
      <c r="A38" s="20"/>
      <c r="B38" s="2" t="s">
        <v>27</v>
      </c>
      <c r="C38" s="3"/>
      <c r="D38" s="1">
        <f t="shared" si="12"/>
        <v>6270</v>
      </c>
      <c r="E38" s="3"/>
      <c r="F38" s="3">
        <v>12500</v>
      </c>
      <c r="G38" s="6">
        <f t="shared" si="14"/>
        <v>496.03174603174602</v>
      </c>
    </row>
    <row r="39" spans="1:7" ht="18.5" thickBot="1">
      <c r="A39" s="20"/>
      <c r="B39" s="2" t="s">
        <v>40</v>
      </c>
      <c r="C39" s="3"/>
      <c r="D39" s="1">
        <f t="shared" si="12"/>
        <v>5420</v>
      </c>
      <c r="E39" s="3"/>
      <c r="F39" s="3">
        <v>10800</v>
      </c>
      <c r="G39" s="6">
        <f t="shared" si="14"/>
        <v>428.57142857142856</v>
      </c>
    </row>
    <row r="40" spans="1:7" ht="19" customHeight="1" thickBot="1">
      <c r="A40" s="20"/>
      <c r="B40" s="2" t="s">
        <v>29</v>
      </c>
      <c r="C40" s="3"/>
      <c r="D40" s="1">
        <f t="shared" si="12"/>
        <v>6455</v>
      </c>
      <c r="E40" s="3"/>
      <c r="F40" s="3">
        <v>12870</v>
      </c>
      <c r="G40" s="6">
        <f t="shared" si="14"/>
        <v>510.71428571428572</v>
      </c>
    </row>
    <row r="41" spans="1:7" ht="18.5" thickBot="1">
      <c r="A41" s="21"/>
      <c r="B41" s="2" t="s">
        <v>30</v>
      </c>
      <c r="C41" s="3"/>
      <c r="D41" s="1">
        <f t="shared" si="9"/>
        <v>6570</v>
      </c>
      <c r="E41" s="3"/>
      <c r="F41" s="3">
        <v>13100</v>
      </c>
      <c r="G41" s="6">
        <f t="shared" si="10"/>
        <v>519.84126984126988</v>
      </c>
    </row>
  </sheetData>
  <mergeCells count="4">
    <mergeCell ref="A10:A17"/>
    <mergeCell ref="A18:A22"/>
    <mergeCell ref="A23:A32"/>
    <mergeCell ref="A33:A41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28"/>
    </sheetView>
  </sheetViews>
  <sheetFormatPr defaultRowHeight="14.5"/>
  <cols>
    <col min="2" max="2" width="8.726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Tatyana</cp:lastModifiedBy>
  <cp:lastPrinted>2020-09-22T09:48:55Z</cp:lastPrinted>
  <dcterms:created xsi:type="dcterms:W3CDTF">2018-05-18T05:36:58Z</dcterms:created>
  <dcterms:modified xsi:type="dcterms:W3CDTF">2020-10-19T07:25:14Z</dcterms:modified>
</cp:coreProperties>
</file>