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5285" windowHeight="745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8" i="1"/>
  <c r="D18"/>
  <c r="G42"/>
  <c r="G41"/>
  <c r="E41" s="1"/>
  <c r="D41"/>
  <c r="C41"/>
  <c r="G65"/>
  <c r="G66"/>
  <c r="G67"/>
  <c r="G68"/>
  <c r="G69"/>
  <c r="G70"/>
  <c r="G64"/>
  <c r="G56"/>
  <c r="D56"/>
  <c r="G47"/>
  <c r="D47"/>
  <c r="G46"/>
  <c r="D46"/>
  <c r="G44"/>
  <c r="D44"/>
  <c r="D45"/>
  <c r="G45"/>
  <c r="D48"/>
  <c r="G48"/>
  <c r="D49"/>
  <c r="G49"/>
  <c r="D50"/>
  <c r="G50"/>
  <c r="D51"/>
  <c r="G51"/>
  <c r="D52"/>
  <c r="G52"/>
  <c r="D53"/>
  <c r="G53"/>
  <c r="D54"/>
  <c r="G54"/>
  <c r="D55"/>
  <c r="G55"/>
  <c r="G57"/>
  <c r="G58"/>
  <c r="D59"/>
  <c r="G59"/>
  <c r="D60"/>
  <c r="G60"/>
  <c r="D61"/>
  <c r="G61"/>
  <c r="D62"/>
  <c r="G62"/>
  <c r="C39"/>
  <c r="G39"/>
  <c r="E39" s="1"/>
  <c r="D39"/>
  <c r="G32"/>
  <c r="D32"/>
  <c r="C24"/>
  <c r="G24"/>
  <c r="E24" s="1"/>
  <c r="D24"/>
  <c r="D43"/>
  <c r="G43"/>
  <c r="G14" l="1"/>
  <c r="D14"/>
  <c r="G33"/>
  <c r="E33" s="1"/>
  <c r="D33"/>
  <c r="C33"/>
  <c r="G17"/>
  <c r="D17"/>
  <c r="G19"/>
  <c r="C16"/>
  <c r="D19"/>
  <c r="C29"/>
  <c r="G29"/>
  <c r="E29" s="1"/>
  <c r="D29"/>
  <c r="G36"/>
  <c r="E36" s="1"/>
  <c r="D36"/>
  <c r="C36"/>
  <c r="G30"/>
  <c r="E30" s="1"/>
  <c r="D30"/>
  <c r="C30"/>
  <c r="D63"/>
  <c r="G40" l="1"/>
  <c r="E40" s="1"/>
  <c r="D40"/>
  <c r="C40"/>
  <c r="G38"/>
  <c r="E38" s="1"/>
  <c r="D38"/>
  <c r="C38"/>
  <c r="G35"/>
  <c r="E35" s="1"/>
  <c r="D35"/>
  <c r="C35"/>
  <c r="G34"/>
  <c r="E34" s="1"/>
  <c r="D34"/>
  <c r="C34"/>
  <c r="G31"/>
  <c r="E31" s="1"/>
  <c r="D31"/>
  <c r="C31"/>
  <c r="G27"/>
  <c r="E27" s="1"/>
  <c r="D27"/>
  <c r="C27"/>
  <c r="G26"/>
  <c r="E26" s="1"/>
  <c r="D26"/>
  <c r="C26"/>
  <c r="G25"/>
  <c r="E25" s="1"/>
  <c r="D25"/>
  <c r="C25"/>
  <c r="G23"/>
  <c r="E23" s="1"/>
  <c r="D23"/>
  <c r="C23"/>
  <c r="G22"/>
  <c r="E22" s="1"/>
  <c r="D22"/>
  <c r="C22"/>
  <c r="G21"/>
  <c r="E21" s="1"/>
  <c r="D21"/>
  <c r="C21"/>
  <c r="G20"/>
  <c r="E20" s="1"/>
  <c r="D20"/>
  <c r="C20"/>
  <c r="G16"/>
  <c r="E16" s="1"/>
  <c r="D16"/>
  <c r="G15"/>
  <c r="E15" s="1"/>
  <c r="D15"/>
  <c r="C15"/>
  <c r="G13"/>
  <c r="E13" s="1"/>
  <c r="D13"/>
  <c r="C13"/>
  <c r="G11"/>
  <c r="E11" s="1"/>
  <c r="D11"/>
  <c r="C11"/>
  <c r="G12"/>
  <c r="E12" s="1"/>
  <c r="D12"/>
  <c r="C12"/>
  <c r="G63"/>
  <c r="G37"/>
  <c r="E37" s="1"/>
  <c r="D37"/>
  <c r="C37"/>
  <c r="G10"/>
  <c r="E10" s="1"/>
  <c r="D10"/>
  <c r="C10"/>
</calcChain>
</file>

<file path=xl/sharedStrings.xml><?xml version="1.0" encoding="utf-8"?>
<sst xmlns="http://schemas.openxmlformats.org/spreadsheetml/2006/main" count="80" uniqueCount="77">
  <si>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</si>
  <si>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</si>
  <si>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</si>
  <si>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</si>
  <si>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</si>
  <si>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</si>
  <si>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</si>
  <si>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</si>
  <si>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</si>
  <si>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</si>
  <si>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</si>
  <si>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</si>
  <si>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</si>
  <si>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</si>
  <si>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</si>
  <si>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</si>
  <si>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</si>
  <si>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</si>
  <si>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</si>
  <si>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</si>
  <si>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 xml:space="preserve">8 мм кол\лед цветной Премиум </t>
  </si>
  <si>
    <t>тел:76-46-70</t>
  </si>
  <si>
    <t>Eurotek</t>
  </si>
  <si>
    <t>Actual</t>
  </si>
  <si>
    <t>Novattro</t>
  </si>
  <si>
    <t>Carbogglass</t>
  </si>
  <si>
    <t>6 мм прозрачный Eurotek 0,78</t>
  </si>
  <si>
    <t>6 мм цветной Премиум  1,09</t>
  </si>
  <si>
    <r>
      <t xml:space="preserve">8 мм кол/лед прозр. </t>
    </r>
    <r>
      <rPr>
        <sz val="12"/>
        <color theme="1"/>
        <rFont val="Times New Roman"/>
        <family val="1"/>
        <charset val="204"/>
      </rPr>
      <t>Премиум 1,27</t>
    </r>
  </si>
  <si>
    <t>8 мм  цветной Премиум 1,27</t>
  </si>
  <si>
    <r>
      <t xml:space="preserve">10 мм кол\лед цвет. </t>
    </r>
    <r>
      <rPr>
        <sz val="12"/>
        <color theme="1"/>
        <rFont val="Times New Roman"/>
        <family val="1"/>
        <charset val="204"/>
      </rPr>
      <t>Премиум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1,45</t>
    </r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</si>
  <si>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</si>
  <si>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</si>
  <si>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</si>
  <si>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</si>
  <si>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</si>
  <si>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</si>
  <si>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</si>
  <si>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</si>
  <si>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</si>
  <si>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</si>
  <si>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</si>
  <si>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</si>
  <si>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</si>
  <si>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</si>
  <si>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</si>
  <si>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</si>
  <si>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</si>
  <si>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</si>
  <si>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</si>
  <si>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>8мм цветной Ecovice 1,2</t>
  </si>
  <si>
    <t xml:space="preserve">10 мм цветной Ecovice 1,4 </t>
  </si>
  <si>
    <t>6мм цветной Ecovice 1,2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</si>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</sst>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7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8" fillId="0" borderId="1" xfId="0" applyFont="1" applyBorder="1"/>
    <xf numFmtId="1" fontId="3" fillId="0" borderId="1" xfId="0" applyNumberFormat="1" applyFont="1" applyBorder="1"/>
    <xf numFmtId="0" fontId="9" fillId="0" borderId="5" xfId="0" applyFont="1" applyBorder="1" applyAlignment="1">
      <alignment horizontal="left" textRotation="90"/>
    </xf>
    <xf numFmtId="0" fontId="9" fillId="0" borderId="6" xfId="0" applyFont="1" applyBorder="1" applyAlignment="1">
      <alignment horizontal="left" textRotation="90"/>
    </xf>
    <xf numFmtId="0" fontId="9" fillId="0" borderId="3" xfId="0" applyFont="1" applyBorder="1" applyAlignment="1">
      <alignment horizontal="left" textRotation="90"/>
    </xf>
    <xf numFmtId="0" fontId="5" fillId="0" borderId="5" xfId="0" applyFont="1" applyBorder="1" applyAlignment="1">
      <alignment horizontal="center" textRotation="90" readingOrder="2"/>
    </xf>
    <xf numFmtId="0" fontId="5" fillId="0" borderId="6" xfId="0" applyFont="1" applyBorder="1" applyAlignment="1">
      <alignment horizontal="center" textRotation="90" readingOrder="2"/>
    </xf>
    <xf numFmtId="0" fontId="5" fillId="0" borderId="3" xfId="0" applyFont="1" applyBorder="1" applyAlignment="1">
      <alignment horizontal="center" textRotation="90" readingOrder="2"/>
    </xf>
    <xf numFmtId="0" fontId="5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1"/>
  <sheetViews>
    <sheetView tabSelected="1" zoomScale="87" zoomScaleNormal="87" workbookViewId="0">
      <selection activeCell="B14" sqref="B14"/>
    </sheetView>
  </sheetViews>
  <sheetFormatPr defaultRowHeight="15"/>
  <cols>
    <col min="2" max="2" width="42.710937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>
      <c r="B2" s="15">
        <v>45579</v>
      </c>
    </row>
    <row r="8" spans="1:7" ht="15.75" thickBot="1">
      <c r="B8" t="s">
        <v>39</v>
      </c>
      <c r="G8" t="s">
        <v>21</v>
      </c>
    </row>
    <row r="9" spans="1:7" ht="16.5" thickBot="1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>
      <c r="A10" s="26" t="s">
        <v>22</v>
      </c>
      <c r="B10" s="18" t="s">
        <v>41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>
      <c r="A11" s="27"/>
      <c r="B11" s="2" t="s">
        <v>8</v>
      </c>
      <c r="C11" s="3">
        <f t="shared" ref="C11" si="0">F11/4+20</f>
        <v>1620</v>
      </c>
      <c r="D11" s="1">
        <f t="shared" ref="D11" si="1">F11/2+20</f>
        <v>3220</v>
      </c>
      <c r="E11" s="3">
        <f t="shared" ref="E11" si="2">G11*24.5</f>
        <v>6222.2222222222226</v>
      </c>
      <c r="F11" s="3">
        <v>6400</v>
      </c>
      <c r="G11" s="6">
        <f t="shared" ref="G11" si="3">F11/25.2</f>
        <v>253.96825396825398</v>
      </c>
    </row>
    <row r="12" spans="1:7" ht="19.5" customHeight="1" thickBot="1">
      <c r="A12" s="27"/>
      <c r="B12" s="7" t="s">
        <v>26</v>
      </c>
      <c r="C12" s="8">
        <f>F12/4+20</f>
        <v>2195</v>
      </c>
      <c r="D12" s="9">
        <f>F12/2+20</f>
        <v>4370</v>
      </c>
      <c r="E12" s="8">
        <f>G12*24.5</f>
        <v>8458.3333333333339</v>
      </c>
      <c r="F12" s="8">
        <v>8700</v>
      </c>
      <c r="G12" s="6">
        <f>F12/25.2</f>
        <v>345.23809523809524</v>
      </c>
    </row>
    <row r="13" spans="1:7" ht="19.5" thickBot="1">
      <c r="A13" s="27"/>
      <c r="B13" s="2" t="s">
        <v>9</v>
      </c>
      <c r="C13" s="3">
        <f t="shared" ref="C13:C36" si="4">F13/4+20</f>
        <v>2295</v>
      </c>
      <c r="D13" s="1">
        <f t="shared" ref="D13:D36" si="5">F13/2+20</f>
        <v>4570</v>
      </c>
      <c r="E13" s="3">
        <f t="shared" ref="E13:E36" si="6">G13*24.5</f>
        <v>8847.2222222222226</v>
      </c>
      <c r="F13" s="3">
        <v>9100</v>
      </c>
      <c r="G13" s="6">
        <f t="shared" ref="G13:G36" si="7">F13/25.2</f>
        <v>361.11111111111114</v>
      </c>
    </row>
    <row r="14" spans="1:7" ht="19.5" thickBot="1">
      <c r="A14" s="27"/>
      <c r="B14" s="2" t="s">
        <v>52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>
      <c r="A15" s="27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>
      <c r="A16" s="27"/>
      <c r="B16" s="2" t="s">
        <v>12</v>
      </c>
      <c r="C16" s="3">
        <f t="shared" si="4"/>
        <v>2650</v>
      </c>
      <c r="D16" s="1">
        <f t="shared" si="5"/>
        <v>5280</v>
      </c>
      <c r="E16" s="3">
        <f t="shared" si="6"/>
        <v>10227.777777777777</v>
      </c>
      <c r="F16" s="3">
        <v>10520</v>
      </c>
      <c r="G16" s="6">
        <f t="shared" si="7"/>
        <v>417.46031746031747</v>
      </c>
    </row>
    <row r="17" spans="1:7" ht="19.5" thickBot="1">
      <c r="A17" s="27"/>
      <c r="B17" s="2" t="s">
        <v>50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>
      <c r="A18" s="27"/>
      <c r="B18" s="2" t="s">
        <v>51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>
      <c r="A19" s="27"/>
      <c r="B19" s="2" t="s">
        <v>51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>
      <c r="A20" s="27"/>
      <c r="B20" s="2" t="s">
        <v>14</v>
      </c>
      <c r="C20" s="3">
        <f t="shared" si="4"/>
        <v>2795</v>
      </c>
      <c r="D20" s="1">
        <f t="shared" si="5"/>
        <v>5570</v>
      </c>
      <c r="E20" s="3">
        <f t="shared" si="6"/>
        <v>10791.666666666666</v>
      </c>
      <c r="F20" s="3">
        <v>11100</v>
      </c>
      <c r="G20" s="6">
        <f t="shared" si="7"/>
        <v>440.47619047619048</v>
      </c>
    </row>
    <row r="21" spans="1:7" ht="21" customHeight="1" thickBot="1">
      <c r="A21" s="28"/>
      <c r="B21" s="11" t="s">
        <v>15</v>
      </c>
      <c r="C21" s="12">
        <f t="shared" si="4"/>
        <v>2932.5</v>
      </c>
      <c r="D21" s="13">
        <f t="shared" si="5"/>
        <v>5845</v>
      </c>
      <c r="E21" s="12">
        <f t="shared" si="6"/>
        <v>11326.388888888889</v>
      </c>
      <c r="F21" s="12">
        <v>11650</v>
      </c>
      <c r="G21" s="14">
        <f t="shared" si="7"/>
        <v>462.30158730158729</v>
      </c>
    </row>
    <row r="22" spans="1:7" ht="19.5" thickBot="1">
      <c r="A22" s="29" t="s">
        <v>23</v>
      </c>
      <c r="B22" s="2" t="s">
        <v>6</v>
      </c>
      <c r="C22" s="3">
        <f t="shared" si="4"/>
        <v>1870</v>
      </c>
      <c r="D22" s="1">
        <f t="shared" si="5"/>
        <v>3720</v>
      </c>
      <c r="E22" s="3">
        <f t="shared" si="6"/>
        <v>7194.4444444444453</v>
      </c>
      <c r="F22" s="3">
        <v>7400</v>
      </c>
      <c r="G22" s="6">
        <f t="shared" si="7"/>
        <v>293.65079365079367</v>
      </c>
    </row>
    <row r="23" spans="1:7" ht="19.5" thickBot="1">
      <c r="A23" s="30"/>
      <c r="B23" s="2" t="s">
        <v>7</v>
      </c>
      <c r="C23" s="3">
        <f t="shared" si="4"/>
        <v>2245</v>
      </c>
      <c r="D23" s="1">
        <f t="shared" si="5"/>
        <v>4470</v>
      </c>
      <c r="E23" s="3">
        <f t="shared" si="6"/>
        <v>8652.7777777777774</v>
      </c>
      <c r="F23" s="3">
        <v>8900</v>
      </c>
      <c r="G23" s="6">
        <f t="shared" si="7"/>
        <v>353.17460317460319</v>
      </c>
    </row>
    <row r="24" spans="1:7" ht="17.25" customHeight="1" thickBot="1">
      <c r="A24" s="30"/>
      <c r="B24" s="7" t="s">
        <v>58</v>
      </c>
      <c r="C24" s="8">
        <f t="shared" si="4"/>
        <v>1395</v>
      </c>
      <c r="D24" s="9">
        <f t="shared" si="5"/>
        <v>2770</v>
      </c>
      <c r="E24" s="8">
        <f t="shared" si="6"/>
        <v>5347.2222222222226</v>
      </c>
      <c r="F24" s="8">
        <v>5500</v>
      </c>
      <c r="G24" s="10">
        <f t="shared" si="7"/>
        <v>218.25396825396825</v>
      </c>
    </row>
    <row r="25" spans="1:7" ht="19.5" thickBot="1">
      <c r="A25" s="30"/>
      <c r="B25" s="2" t="s">
        <v>18</v>
      </c>
      <c r="C25" s="3">
        <f t="shared" si="4"/>
        <v>3582.5</v>
      </c>
      <c r="D25" s="1">
        <f t="shared" si="5"/>
        <v>7145</v>
      </c>
      <c r="E25" s="3">
        <f t="shared" si="6"/>
        <v>13854.166666666666</v>
      </c>
      <c r="F25" s="3">
        <v>14250</v>
      </c>
      <c r="G25" s="6">
        <f t="shared" si="7"/>
        <v>565.47619047619048</v>
      </c>
    </row>
    <row r="26" spans="1:7" ht="19.5" thickBot="1">
      <c r="A26" s="30"/>
      <c r="B26" s="2" t="s">
        <v>11</v>
      </c>
      <c r="C26" s="3">
        <f t="shared" si="4"/>
        <v>3820</v>
      </c>
      <c r="D26" s="1">
        <f t="shared" si="5"/>
        <v>7620</v>
      </c>
      <c r="E26" s="3">
        <f t="shared" si="6"/>
        <v>14777.777777777777</v>
      </c>
      <c r="F26" s="3">
        <v>15200</v>
      </c>
      <c r="G26" s="6">
        <f t="shared" si="7"/>
        <v>603.17460317460313</v>
      </c>
    </row>
    <row r="27" spans="1:7" ht="19.5" thickBot="1">
      <c r="A27" s="31"/>
      <c r="B27" s="11" t="s">
        <v>19</v>
      </c>
      <c r="C27" s="12">
        <f t="shared" si="4"/>
        <v>4132.5</v>
      </c>
      <c r="D27" s="13">
        <f t="shared" si="5"/>
        <v>8245</v>
      </c>
      <c r="E27" s="12">
        <f t="shared" si="6"/>
        <v>15993.055555555557</v>
      </c>
      <c r="F27" s="12">
        <v>16450</v>
      </c>
      <c r="G27" s="14">
        <f t="shared" si="7"/>
        <v>652.77777777777783</v>
      </c>
    </row>
    <row r="28" spans="1:7" ht="28.5" customHeight="1" thickBot="1">
      <c r="A28" s="29" t="s">
        <v>24</v>
      </c>
      <c r="B28" s="7" t="s">
        <v>37</v>
      </c>
      <c r="C28" s="8"/>
      <c r="D28" s="9">
        <v>2350</v>
      </c>
      <c r="E28" s="3"/>
      <c r="F28" s="3"/>
      <c r="G28" s="6"/>
    </row>
    <row r="29" spans="1:7" ht="19.5" customHeight="1" thickBot="1">
      <c r="A29" s="30"/>
      <c r="B29" s="2" t="s">
        <v>36</v>
      </c>
      <c r="C29" s="3">
        <f t="shared" si="4"/>
        <v>1300</v>
      </c>
      <c r="D29" s="1">
        <f t="shared" si="5"/>
        <v>2580</v>
      </c>
      <c r="E29" s="3">
        <f t="shared" si="6"/>
        <v>4977.7777777777783</v>
      </c>
      <c r="F29" s="3">
        <v>5120</v>
      </c>
      <c r="G29" s="6">
        <f t="shared" si="7"/>
        <v>203.17460317460319</v>
      </c>
    </row>
    <row r="30" spans="1:7" ht="22.5" customHeight="1" thickBot="1">
      <c r="A30" s="30"/>
      <c r="B30" s="2" t="s">
        <v>38</v>
      </c>
      <c r="C30" s="3">
        <f t="shared" si="4"/>
        <v>2245</v>
      </c>
      <c r="D30" s="1">
        <f t="shared" si="5"/>
        <v>4470</v>
      </c>
      <c r="E30" s="3">
        <f t="shared" si="6"/>
        <v>8652.7777777777774</v>
      </c>
      <c r="F30" s="3">
        <v>8900</v>
      </c>
      <c r="G30" s="6">
        <f t="shared" si="7"/>
        <v>353.17460317460319</v>
      </c>
    </row>
    <row r="31" spans="1:7" ht="21" customHeight="1" thickBot="1">
      <c r="A31" s="30"/>
      <c r="B31" s="2" t="s">
        <v>32</v>
      </c>
      <c r="C31" s="3">
        <f t="shared" si="4"/>
        <v>2357.5</v>
      </c>
      <c r="D31" s="1">
        <f t="shared" si="5"/>
        <v>4695</v>
      </c>
      <c r="E31" s="3">
        <f t="shared" si="6"/>
        <v>9090.2777777777774</v>
      </c>
      <c r="F31" s="3">
        <v>9350</v>
      </c>
      <c r="G31" s="6">
        <f t="shared" si="7"/>
        <v>371.03174603174602</v>
      </c>
    </row>
    <row r="32" spans="1:7" ht="21" customHeight="1" thickBot="1">
      <c r="A32" s="30"/>
      <c r="B32" s="2" t="s">
        <v>63</v>
      </c>
      <c r="C32" s="3"/>
      <c r="D32" s="1">
        <f t="shared" si="5"/>
        <v>4070</v>
      </c>
      <c r="E32" s="3"/>
      <c r="F32" s="3">
        <v>8100</v>
      </c>
      <c r="G32" s="6">
        <f t="shared" si="7"/>
        <v>321.42857142857144</v>
      </c>
    </row>
    <row r="33" spans="1:7" ht="21" customHeight="1" thickBot="1">
      <c r="A33" s="30"/>
      <c r="B33" s="2" t="s">
        <v>64</v>
      </c>
      <c r="C33" s="3">
        <f t="shared" si="4"/>
        <v>2395</v>
      </c>
      <c r="D33" s="1">
        <f t="shared" si="5"/>
        <v>4770</v>
      </c>
      <c r="E33" s="3">
        <f t="shared" si="6"/>
        <v>9236.1111111111113</v>
      </c>
      <c r="F33" s="3">
        <v>9500</v>
      </c>
      <c r="G33" s="6">
        <f t="shared" si="7"/>
        <v>376.98412698412699</v>
      </c>
    </row>
    <row r="34" spans="1:7" ht="22.5" customHeight="1" thickBot="1">
      <c r="A34" s="30"/>
      <c r="B34" s="2" t="s">
        <v>33</v>
      </c>
      <c r="C34" s="3">
        <f t="shared" si="4"/>
        <v>3595</v>
      </c>
      <c r="D34" s="1">
        <f t="shared" si="5"/>
        <v>7170</v>
      </c>
      <c r="E34" s="3">
        <f t="shared" si="6"/>
        <v>13902.777777777777</v>
      </c>
      <c r="F34" s="3">
        <v>14300</v>
      </c>
      <c r="G34" s="6">
        <f t="shared" si="7"/>
        <v>567.46031746031747</v>
      </c>
    </row>
    <row r="35" spans="1:7" ht="19.5" thickBot="1">
      <c r="A35" s="30"/>
      <c r="B35" s="2" t="s">
        <v>17</v>
      </c>
      <c r="C35" s="3">
        <f t="shared" si="4"/>
        <v>3760</v>
      </c>
      <c r="D35" s="1">
        <f t="shared" si="5"/>
        <v>7500</v>
      </c>
      <c r="E35" s="3">
        <f t="shared" si="6"/>
        <v>14544.444444444443</v>
      </c>
      <c r="F35" s="3">
        <v>14960</v>
      </c>
      <c r="G35" s="6">
        <f t="shared" si="7"/>
        <v>593.65079365079362</v>
      </c>
    </row>
    <row r="36" spans="1:7" ht="19.5" thickBot="1">
      <c r="A36" s="30"/>
      <c r="B36" s="2" t="s">
        <v>31</v>
      </c>
      <c r="C36" s="3">
        <f t="shared" si="4"/>
        <v>2850</v>
      </c>
      <c r="D36" s="1">
        <f t="shared" si="5"/>
        <v>5680</v>
      </c>
      <c r="E36" s="3">
        <f t="shared" si="6"/>
        <v>11005.555555555557</v>
      </c>
      <c r="F36" s="3">
        <v>11320</v>
      </c>
      <c r="G36" s="6">
        <f t="shared" si="7"/>
        <v>449.20634920634922</v>
      </c>
    </row>
    <row r="37" spans="1:7" ht="20.25" customHeight="1" thickBot="1">
      <c r="A37" s="30"/>
      <c r="B37" s="2" t="s">
        <v>34</v>
      </c>
      <c r="C37" s="3">
        <f t="shared" ref="C37" si="8">F37/4+20</f>
        <v>4170</v>
      </c>
      <c r="D37" s="1">
        <f t="shared" ref="D37:D63" si="9">F37/2+20</f>
        <v>8320</v>
      </c>
      <c r="E37" s="3">
        <f>G37*24.6</f>
        <v>16204.761904761906</v>
      </c>
      <c r="F37" s="3">
        <v>16600</v>
      </c>
      <c r="G37" s="6">
        <f t="shared" ref="G37:G63" si="10">F37/25.2</f>
        <v>658.73015873015879</v>
      </c>
    </row>
    <row r="38" spans="1:7" ht="19.5" thickBot="1">
      <c r="A38" s="30"/>
      <c r="B38" s="2" t="s">
        <v>13</v>
      </c>
      <c r="C38" s="3">
        <f t="shared" ref="C38:C41" si="11">F38/4+20</f>
        <v>4595</v>
      </c>
      <c r="D38" s="1">
        <f t="shared" ref="D38:D62" si="12">F38/2+20</f>
        <v>9170</v>
      </c>
      <c r="E38" s="3">
        <f t="shared" ref="E38:E41" si="13">G38*24.5</f>
        <v>17791.666666666668</v>
      </c>
      <c r="F38" s="3">
        <v>18300</v>
      </c>
      <c r="G38" s="6">
        <f t="shared" ref="G38:G62" si="14">F38/25.2</f>
        <v>726.19047619047626</v>
      </c>
    </row>
    <row r="39" spans="1:7" ht="19.5" thickBot="1">
      <c r="A39" s="30"/>
      <c r="B39" s="2" t="s">
        <v>59</v>
      </c>
      <c r="C39" s="3">
        <f t="shared" si="11"/>
        <v>3045</v>
      </c>
      <c r="D39" s="1">
        <f t="shared" si="12"/>
        <v>6070</v>
      </c>
      <c r="E39" s="3">
        <f t="shared" si="13"/>
        <v>11763.888888888889</v>
      </c>
      <c r="F39" s="3">
        <v>12100</v>
      </c>
      <c r="G39" s="6">
        <f t="shared" si="14"/>
        <v>480.15873015873018</v>
      </c>
    </row>
    <row r="40" spans="1:7" ht="21.75" customHeight="1" thickBot="1">
      <c r="A40" s="30"/>
      <c r="B40" s="2" t="s">
        <v>35</v>
      </c>
      <c r="C40" s="3">
        <f t="shared" si="11"/>
        <v>4770</v>
      </c>
      <c r="D40" s="1">
        <f t="shared" si="12"/>
        <v>9520</v>
      </c>
      <c r="E40" s="3">
        <f t="shared" si="13"/>
        <v>18472.222222222223</v>
      </c>
      <c r="F40" s="3">
        <v>19000</v>
      </c>
      <c r="G40" s="6">
        <f t="shared" si="14"/>
        <v>753.96825396825398</v>
      </c>
    </row>
    <row r="41" spans="1:7" ht="21.75" customHeight="1" thickBot="1">
      <c r="A41" s="30"/>
      <c r="B41" s="2" t="s">
        <v>16</v>
      </c>
      <c r="C41" s="3">
        <f t="shared" si="11"/>
        <v>5245</v>
      </c>
      <c r="D41" s="1">
        <f t="shared" si="12"/>
        <v>10470</v>
      </c>
      <c r="E41" s="3">
        <f t="shared" si="13"/>
        <v>20319.444444444445</v>
      </c>
      <c r="F41" s="3">
        <v>20900</v>
      </c>
      <c r="G41" s="6">
        <f t="shared" si="14"/>
        <v>829.3650793650794</v>
      </c>
    </row>
    <row r="42" spans="1:7" ht="19.5" thickBot="1">
      <c r="A42" s="30"/>
      <c r="B42" s="2" t="s">
        <v>76</v>
      </c>
      <c r="C42" s="3"/>
      <c r="D42" s="1"/>
      <c r="E42" s="3"/>
      <c r="F42" s="3">
        <v>3450</v>
      </c>
      <c r="G42" s="6">
        <f t="shared" si="14"/>
        <v>136.9047619047619</v>
      </c>
    </row>
    <row r="43" spans="1:7" ht="19.5" thickBot="1">
      <c r="A43" s="29" t="s">
        <v>40</v>
      </c>
      <c r="B43" s="7" t="s">
        <v>60</v>
      </c>
      <c r="C43" s="8"/>
      <c r="D43" s="9">
        <f t="shared" si="12"/>
        <v>3820</v>
      </c>
      <c r="E43" s="8"/>
      <c r="F43" s="8">
        <v>7600</v>
      </c>
      <c r="G43" s="10">
        <f t="shared" si="14"/>
        <v>301.58730158730157</v>
      </c>
    </row>
    <row r="44" spans="1:7" ht="19.5" thickBot="1">
      <c r="A44" s="30"/>
      <c r="B44" s="7" t="s">
        <v>61</v>
      </c>
      <c r="C44" s="8"/>
      <c r="D44" s="9">
        <f t="shared" si="12"/>
        <v>6070</v>
      </c>
      <c r="E44" s="8"/>
      <c r="F44" s="8">
        <v>12100</v>
      </c>
      <c r="G44" s="10">
        <f t="shared" si="14"/>
        <v>480.15873015873018</v>
      </c>
    </row>
    <row r="45" spans="1:7" ht="19.5" thickBot="1">
      <c r="A45" s="30"/>
      <c r="B45" s="2" t="s">
        <v>42</v>
      </c>
      <c r="C45" s="3"/>
      <c r="D45" s="1">
        <f t="shared" si="12"/>
        <v>6370</v>
      </c>
      <c r="E45" s="3"/>
      <c r="F45" s="3">
        <v>12700</v>
      </c>
      <c r="G45" s="6">
        <f t="shared" si="14"/>
        <v>503.96825396825398</v>
      </c>
    </row>
    <row r="46" spans="1:7" ht="21.75" customHeight="1" thickBot="1">
      <c r="A46" s="30"/>
      <c r="B46" s="7" t="s">
        <v>66</v>
      </c>
      <c r="C46" s="8"/>
      <c r="D46" s="9">
        <f t="shared" si="12"/>
        <v>4450</v>
      </c>
      <c r="E46" s="8"/>
      <c r="F46" s="8">
        <v>8860</v>
      </c>
      <c r="G46" s="10">
        <f t="shared" si="14"/>
        <v>351.58730158730162</v>
      </c>
    </row>
    <row r="47" spans="1:7" ht="19.5" thickBot="1">
      <c r="A47" s="30"/>
      <c r="B47" s="7" t="s">
        <v>62</v>
      </c>
      <c r="C47" s="8"/>
      <c r="D47" s="1">
        <f t="shared" si="12"/>
        <v>4670</v>
      </c>
      <c r="E47" s="3"/>
      <c r="F47" s="3">
        <v>9300</v>
      </c>
      <c r="G47" s="6">
        <f t="shared" si="14"/>
        <v>369.04761904761904</v>
      </c>
    </row>
    <row r="48" spans="1:7" ht="19.5" thickBot="1">
      <c r="A48" s="30"/>
      <c r="B48" s="2" t="s">
        <v>43</v>
      </c>
      <c r="C48" s="3"/>
      <c r="D48" s="1">
        <f t="shared" si="12"/>
        <v>7320</v>
      </c>
      <c r="E48" s="3"/>
      <c r="F48" s="3">
        <v>14600</v>
      </c>
      <c r="G48" s="6">
        <f t="shared" si="14"/>
        <v>579.3650793650794</v>
      </c>
    </row>
    <row r="49" spans="1:7" ht="19.5" thickBot="1">
      <c r="A49" s="30"/>
      <c r="B49" s="2" t="s">
        <v>44</v>
      </c>
      <c r="C49" s="3"/>
      <c r="D49" s="1">
        <f t="shared" si="12"/>
        <v>7670</v>
      </c>
      <c r="E49" s="3"/>
      <c r="F49" s="3">
        <v>15300</v>
      </c>
      <c r="G49" s="6">
        <f t="shared" si="14"/>
        <v>607.14285714285711</v>
      </c>
    </row>
    <row r="50" spans="1:7" ht="19.5" thickBot="1">
      <c r="A50" s="30"/>
      <c r="B50" s="2" t="s">
        <v>45</v>
      </c>
      <c r="C50" s="3"/>
      <c r="D50" s="1">
        <f t="shared" si="12"/>
        <v>8170</v>
      </c>
      <c r="E50" s="3"/>
      <c r="F50" s="3">
        <v>16300</v>
      </c>
      <c r="G50" s="6">
        <f t="shared" si="14"/>
        <v>646.82539682539687</v>
      </c>
    </row>
    <row r="51" spans="1:7" ht="19.5" thickBot="1">
      <c r="A51" s="30"/>
      <c r="B51" s="2" t="s">
        <v>46</v>
      </c>
      <c r="C51" s="3"/>
      <c r="D51" s="1">
        <f t="shared" si="12"/>
        <v>8600</v>
      </c>
      <c r="E51" s="3"/>
      <c r="F51" s="3">
        <v>17160</v>
      </c>
      <c r="G51" s="6">
        <f t="shared" si="14"/>
        <v>680.95238095238096</v>
      </c>
    </row>
    <row r="52" spans="1:7" ht="19.5" thickBot="1">
      <c r="A52" s="30"/>
      <c r="B52" s="2" t="s">
        <v>47</v>
      </c>
      <c r="C52" s="3"/>
      <c r="D52" s="1">
        <f t="shared" si="12"/>
        <v>5320</v>
      </c>
      <c r="E52" s="3"/>
      <c r="F52" s="3">
        <v>10600</v>
      </c>
      <c r="G52" s="6">
        <f t="shared" si="14"/>
        <v>420.63492063492066</v>
      </c>
    </row>
    <row r="53" spans="1:7" ht="19.5" thickBot="1">
      <c r="A53" s="30"/>
      <c r="B53" s="2" t="s">
        <v>48</v>
      </c>
      <c r="C53" s="3"/>
      <c r="D53" s="1">
        <f t="shared" si="12"/>
        <v>5710</v>
      </c>
      <c r="E53" s="3"/>
      <c r="F53" s="3">
        <v>11380</v>
      </c>
      <c r="G53" s="6">
        <f t="shared" si="14"/>
        <v>451.58730158730162</v>
      </c>
    </row>
    <row r="54" spans="1:7" ht="19.5" thickBot="1">
      <c r="A54" s="30"/>
      <c r="B54" s="2" t="s">
        <v>57</v>
      </c>
      <c r="C54" s="3"/>
      <c r="D54" s="1">
        <f t="shared" si="12"/>
        <v>7120</v>
      </c>
      <c r="E54" s="3"/>
      <c r="F54" s="3">
        <v>14200</v>
      </c>
      <c r="G54" s="6">
        <f t="shared" si="14"/>
        <v>563.49206349206349</v>
      </c>
    </row>
    <row r="55" spans="1:7" ht="19.5" thickBot="1">
      <c r="A55" s="30"/>
      <c r="B55" s="2" t="s">
        <v>49</v>
      </c>
      <c r="C55" s="3"/>
      <c r="D55" s="1">
        <f t="shared" si="12"/>
        <v>6770</v>
      </c>
      <c r="E55" s="3"/>
      <c r="F55" s="3">
        <v>13500</v>
      </c>
      <c r="G55" s="6">
        <f t="shared" si="14"/>
        <v>535.71428571428578</v>
      </c>
    </row>
    <row r="56" spans="1:7" ht="19.5" customHeight="1" thickBot="1">
      <c r="A56" s="17"/>
      <c r="B56" s="2" t="s">
        <v>65</v>
      </c>
      <c r="C56" s="3"/>
      <c r="D56" s="1">
        <f t="shared" si="12"/>
        <v>5670</v>
      </c>
      <c r="E56" s="3"/>
      <c r="F56" s="3">
        <v>11300</v>
      </c>
      <c r="G56" s="6">
        <f t="shared" si="14"/>
        <v>448.41269841269843</v>
      </c>
    </row>
    <row r="57" spans="1:7" ht="19.5" thickBot="1">
      <c r="A57" s="16"/>
      <c r="B57" s="2" t="s">
        <v>54</v>
      </c>
      <c r="C57" s="3" t="s">
        <v>53</v>
      </c>
      <c r="D57" s="1" t="s">
        <v>55</v>
      </c>
      <c r="E57" s="3"/>
      <c r="F57" s="3">
        <v>1420</v>
      </c>
      <c r="G57" s="6">
        <f t="shared" si="14"/>
        <v>56.349206349206348</v>
      </c>
    </row>
    <row r="58" spans="1:7" ht="19.5" thickBot="1">
      <c r="A58" s="16"/>
      <c r="B58" s="2" t="s">
        <v>56</v>
      </c>
      <c r="C58" s="3" t="s">
        <v>53</v>
      </c>
      <c r="D58" s="1" t="s">
        <v>55</v>
      </c>
      <c r="E58" s="3"/>
      <c r="F58" s="3">
        <v>2300</v>
      </c>
      <c r="G58" s="6">
        <f t="shared" si="14"/>
        <v>91.269841269841265</v>
      </c>
    </row>
    <row r="59" spans="1:7" ht="19.5" thickBot="1">
      <c r="A59" s="29" t="s">
        <v>25</v>
      </c>
      <c r="B59" s="2" t="s">
        <v>27</v>
      </c>
      <c r="C59" s="3"/>
      <c r="D59" s="1">
        <f t="shared" si="12"/>
        <v>6360</v>
      </c>
      <c r="E59" s="3"/>
      <c r="F59" s="3">
        <v>12680</v>
      </c>
      <c r="G59" s="6">
        <f t="shared" si="14"/>
        <v>503.17460317460319</v>
      </c>
    </row>
    <row r="60" spans="1:7" ht="21.75" customHeight="1" thickBot="1">
      <c r="A60" s="30"/>
      <c r="B60" s="2" t="s">
        <v>28</v>
      </c>
      <c r="C60" s="3"/>
      <c r="D60" s="1">
        <f t="shared" si="12"/>
        <v>7520</v>
      </c>
      <c r="E60" s="3"/>
      <c r="F60" s="3">
        <v>15000</v>
      </c>
      <c r="G60" s="6">
        <f t="shared" si="14"/>
        <v>595.2380952380953</v>
      </c>
    </row>
    <row r="61" spans="1:7" ht="22.5" customHeight="1" thickBot="1">
      <c r="A61" s="30"/>
      <c r="B61" s="2" t="s">
        <v>20</v>
      </c>
      <c r="C61" s="3"/>
      <c r="D61" s="1">
        <f t="shared" si="12"/>
        <v>7620</v>
      </c>
      <c r="E61" s="3"/>
      <c r="F61" s="3">
        <v>15200</v>
      </c>
      <c r="G61" s="6">
        <f t="shared" si="14"/>
        <v>603.17460317460313</v>
      </c>
    </row>
    <row r="62" spans="1:7" ht="19.5" thickBot="1">
      <c r="A62" s="30"/>
      <c r="B62" s="2" t="s">
        <v>29</v>
      </c>
      <c r="C62" s="3"/>
      <c r="D62" s="1">
        <f t="shared" si="12"/>
        <v>7620</v>
      </c>
      <c r="E62" s="3"/>
      <c r="F62" s="3">
        <v>15200</v>
      </c>
      <c r="G62" s="6">
        <f t="shared" si="14"/>
        <v>603.17460317460313</v>
      </c>
    </row>
    <row r="63" spans="1:7" ht="20.25" customHeight="1" thickBot="1">
      <c r="A63" s="31"/>
      <c r="B63" s="2" t="s">
        <v>30</v>
      </c>
      <c r="C63" s="3"/>
      <c r="D63" s="1">
        <f t="shared" si="9"/>
        <v>8020</v>
      </c>
      <c r="E63" s="3"/>
      <c r="F63" s="3">
        <v>16000</v>
      </c>
      <c r="G63" s="6">
        <f t="shared" si="10"/>
        <v>634.92063492063494</v>
      </c>
    </row>
    <row r="64" spans="1:7" ht="19.5" thickBot="1">
      <c r="A64" s="23" t="s">
        <v>70</v>
      </c>
      <c r="B64" s="20" t="s">
        <v>71</v>
      </c>
      <c r="C64" s="19"/>
      <c r="D64" s="20">
        <v>1800</v>
      </c>
      <c r="E64" s="19"/>
      <c r="F64" s="19"/>
      <c r="G64" s="22">
        <f>D64/12.6</f>
        <v>142.85714285714286</v>
      </c>
    </row>
    <row r="65" spans="1:7" ht="19.5" thickBot="1">
      <c r="A65" s="24"/>
      <c r="B65" s="20" t="s">
        <v>72</v>
      </c>
      <c r="C65" s="19"/>
      <c r="D65" s="20">
        <v>2300</v>
      </c>
      <c r="E65" s="19"/>
      <c r="F65" s="19"/>
      <c r="G65" s="22">
        <f t="shared" ref="G65:G70" si="15">D65/12.6</f>
        <v>182.53968253968253</v>
      </c>
    </row>
    <row r="66" spans="1:7" ht="19.5" thickBot="1">
      <c r="A66" s="24"/>
      <c r="B66" s="20" t="s">
        <v>73</v>
      </c>
      <c r="C66" s="19"/>
      <c r="D66" s="20">
        <v>1800</v>
      </c>
      <c r="E66" s="19"/>
      <c r="F66" s="19"/>
      <c r="G66" s="22">
        <f t="shared" si="15"/>
        <v>142.85714285714286</v>
      </c>
    </row>
    <row r="67" spans="1:7" ht="19.5" thickBot="1">
      <c r="A67" s="24"/>
      <c r="B67" s="20" t="s">
        <v>67</v>
      </c>
      <c r="C67" s="19"/>
      <c r="D67" s="20">
        <v>1800</v>
      </c>
      <c r="E67" s="19"/>
      <c r="F67" s="19"/>
      <c r="G67" s="22">
        <f t="shared" si="15"/>
        <v>142.85714285714286</v>
      </c>
    </row>
    <row r="68" spans="1:7" ht="19.5" thickBot="1">
      <c r="A68" s="24"/>
      <c r="B68" s="20" t="s">
        <v>68</v>
      </c>
      <c r="C68" s="19"/>
      <c r="D68" s="20">
        <v>2600</v>
      </c>
      <c r="E68" s="19"/>
      <c r="F68" s="19"/>
      <c r="G68" s="22">
        <f t="shared" si="15"/>
        <v>206.34920634920636</v>
      </c>
    </row>
    <row r="69" spans="1:7" ht="19.5" thickBot="1">
      <c r="A69" s="24"/>
      <c r="B69" s="20" t="s">
        <v>74</v>
      </c>
      <c r="C69" s="19"/>
      <c r="D69" s="20">
        <v>2300</v>
      </c>
      <c r="E69" s="19"/>
      <c r="F69" s="19"/>
      <c r="G69" s="22">
        <f t="shared" si="15"/>
        <v>182.53968253968253</v>
      </c>
    </row>
    <row r="70" spans="1:7" ht="19.5" thickBot="1">
      <c r="A70" s="24"/>
      <c r="B70" s="20" t="s">
        <v>75</v>
      </c>
      <c r="C70" s="19"/>
      <c r="D70" s="20">
        <v>3000</v>
      </c>
      <c r="E70" s="19"/>
      <c r="F70" s="19"/>
      <c r="G70" s="22">
        <f t="shared" si="15"/>
        <v>238.0952380952381</v>
      </c>
    </row>
    <row r="71" spans="1:7" ht="19.5" thickBot="1">
      <c r="A71" s="25"/>
      <c r="B71" s="21" t="s">
        <v>69</v>
      </c>
      <c r="C71" s="19"/>
      <c r="D71" s="19"/>
      <c r="E71" s="19"/>
      <c r="F71" s="19"/>
      <c r="G71" s="19"/>
    </row>
  </sheetData>
  <mergeCells count="6">
    <mergeCell ref="A64:A71"/>
    <mergeCell ref="A10:A21"/>
    <mergeCell ref="A22:A27"/>
    <mergeCell ref="A28:A42"/>
    <mergeCell ref="A59:A63"/>
    <mergeCell ref="A43:A5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H12"/>
    </sheetView>
  </sheetViews>
  <sheetFormatPr defaultRowHeight="15"/>
  <cols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2024-10-14T11:33:26Z</cp:lastPrinted>
  <dcterms:created xsi:type="dcterms:W3CDTF">2018-05-18T05:36:58Z</dcterms:created>
  <dcterms:modified xsi:type="dcterms:W3CDTF">2024-10-14T11:33:48Z</dcterms:modified>
</cp:coreProperties>
</file>