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\Downloads\"/>
    </mc:Choice>
  </mc:AlternateContent>
  <xr:revisionPtr revIDLastSave="0" documentId="8_{CD63E5E6-C89F-4AF5-96DF-FD0AC5B7209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2" i="1"/>
  <c r="D65" i="1"/>
  <c r="D62" i="1"/>
  <c r="G72" i="1"/>
  <c r="G71" i="1"/>
  <c r="G70" i="1"/>
  <c r="G69" i="1"/>
  <c r="G68" i="1"/>
  <c r="G67" i="1"/>
  <c r="G66" i="1"/>
  <c r="G64" i="1"/>
  <c r="D64" i="1"/>
  <c r="G63" i="1"/>
  <c r="D63" i="1"/>
  <c r="G61" i="1"/>
  <c r="D61" i="1"/>
  <c r="G44" i="1"/>
  <c r="D44" i="1"/>
  <c r="G18" i="1"/>
  <c r="D18" i="1"/>
  <c r="G42" i="1"/>
  <c r="G41" i="1"/>
  <c r="E41" i="1" s="1"/>
  <c r="D41" i="1"/>
  <c r="C41" i="1"/>
  <c r="G57" i="1"/>
  <c r="D57" i="1"/>
  <c r="G48" i="1"/>
  <c r="D48" i="1"/>
  <c r="G47" i="1"/>
  <c r="D47" i="1"/>
  <c r="G45" i="1"/>
  <c r="D45" i="1"/>
  <c r="D46" i="1"/>
  <c r="G46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58" i="1"/>
  <c r="G59" i="1"/>
  <c r="D60" i="1"/>
  <c r="G60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<sst xmlns="http://schemas.openxmlformats.org/spreadsheetml/2006/main" count="82" uniqueCount="80">
  <si>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</si>
  <si>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</si>
  <si>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</si>
  <si>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</si>
  <si>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</si>
  <si>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</si>
  <si>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</si>
  <si>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</si>
  <si>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</si>
  <si>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</si>
  <si>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</si>
  <si>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</si>
  <si>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</si>
  <si>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</si>
  <si>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</si>
  <si>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</si>
  <si>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</si>
  <si>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</si>
  <si>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</si>
  <si>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</si>
  <si>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>тел:76-46-70</t>
  </si>
  <si>
    <t>Eurotek</t>
  </si>
  <si>
    <t>Actual</t>
  </si>
  <si>
    <t>Novattro</t>
  </si>
  <si>
    <t>6 мм прозрачный Eurotek 0,78</t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</si>
  <si>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</si>
  <si>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</si>
  <si>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</si>
  <si>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</si>
  <si>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</si>
  <si>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</si>
  <si>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</si>
  <si>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</si>
  <si>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</si>
  <si>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</si>
  <si>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</si>
  <si>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</si>
  <si>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</si>
  <si>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</si>
  <si>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</si>
  <si>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</si>
  <si>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</si>
  <si>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</si>
  <si>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</si>
  <si>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 xml:space="preserve">10 мм цветной Ecovice 1,4 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</si>
  <si>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</si>
  <si>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</si>
  <si>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</si>
  <si>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</si>
  <si>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</si>
  <si>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</si>
  <si>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</si>
  <si>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</si>
  <si>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</si>
  <si>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</si>
  <si>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</si>
  <si>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</si>
  <si>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</si>
  <si>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</si>
  <si>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</si>
  <si>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</si>
  <si>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</si>
  <si>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</si>
  <si>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</si>
  <si>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</si>
  <si>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</si>
  <si>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</si>
  <si>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</si>
  <si>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</si>
  <si>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</si>
  <si>
    <t>4мм прозрачный Woggel 0,75 усилен.</t>
  </si>
  <si>
    <t>POLYGAL</t>
  </si>
  <si>
    <t>6 мм цветной Практичный  1,1</t>
  </si>
  <si>
    <t>6 мм цветной Практичный ФРИЗ 1,1</t>
  </si>
  <si>
    <t>8 мм цветной Практичный 1,3</t>
  </si>
  <si>
    <t>8 мм цветной Практичный ФРИЗ 1,3</t>
  </si>
  <si>
    <t>10 мм цветной Практичный 1,45</t>
  </si>
  <si>
    <t>8 мм цветной ПОЛИГАЛЬ  1,5</t>
  </si>
  <si>
    <t>6мм цветной Ecovice 0,95</t>
  </si>
  <si>
    <t>8мм цветной Ecovice 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</si>
</sst>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1" xfId="0" applyFont="1" applyBorder="1"/>
    <xf numFmtId="1" fontId="3" fillId="0" borderId="1" xfId="0" applyNumberFormat="1" applyFont="1" applyBorder="1"/>
    <xf numFmtId="0" fontId="1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textRotation="90"/>
    </xf>
    <xf numFmtId="0" fontId="8" fillId="0" borderId="6" xfId="0" applyFont="1" applyBorder="1" applyAlignment="1">
      <alignment horizontal="left" textRotation="90"/>
    </xf>
    <xf numFmtId="0" fontId="8" fillId="0" borderId="3" xfId="0" applyFont="1" applyBorder="1" applyAlignment="1">
      <alignment horizontal="left" textRotation="90"/>
    </xf>
    <xf numFmtId="0" fontId="4" fillId="0" borderId="5" xfId="0" applyFont="1" applyBorder="1" applyAlignment="1">
      <alignment horizontal="center" textRotation="90" readingOrder="2"/>
    </xf>
    <xf numFmtId="0" fontId="4" fillId="0" borderId="6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3"/>
  <sheetViews>
    <sheetView tabSelected="1" topLeftCell="A30" zoomScale="87" zoomScaleNormal="87" workbookViewId="0">
      <selection activeCell="B73" sqref="B73"/>
    </sheetView>
  </sheetViews>
  <sheetFormatPr defaultRowHeight="15" x14ac:dyDescent="0.25"/>
  <cols>
    <col min="2" max="2" width="43.4257812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45877</v>
      </c>
    </row>
    <row r="8" spans="1:7" ht="15.75" thickBot="1" x14ac:dyDescent="0.3">
      <c r="B8" t="s">
        <v>33</v>
      </c>
      <c r="G8" t="s">
        <v>20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7" t="s">
        <v>21</v>
      </c>
      <c r="B10" s="18" t="s">
        <v>35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8"/>
      <c r="B11" s="2" t="s">
        <v>8</v>
      </c>
      <c r="C11" s="3">
        <f t="shared" ref="C11" si="0">F11/4+20</f>
        <v>1570</v>
      </c>
      <c r="D11" s="1">
        <f t="shared" ref="D11" si="1">F11/2+20</f>
        <v>3120</v>
      </c>
      <c r="E11" s="3">
        <f t="shared" ref="E11" si="2">G11*24.5</f>
        <v>6027.7777777777774</v>
      </c>
      <c r="F11" s="3">
        <v>6200</v>
      </c>
      <c r="G11" s="6">
        <f t="shared" ref="G11" si="3">F11/25.2</f>
        <v>246.03174603174602</v>
      </c>
    </row>
    <row r="12" spans="1:7" ht="19.5" customHeight="1" thickBot="1" x14ac:dyDescent="0.3">
      <c r="A12" s="28"/>
      <c r="B12" s="2" t="s">
        <v>24</v>
      </c>
      <c r="C12" s="3">
        <f>F12/4+20</f>
        <v>2170</v>
      </c>
      <c r="D12" s="1">
        <f>F12/2+20</f>
        <v>4320</v>
      </c>
      <c r="E12" s="3">
        <f>G12*24.5</f>
        <v>8361.1111111111113</v>
      </c>
      <c r="F12" s="3">
        <v>8600</v>
      </c>
      <c r="G12" s="6">
        <f>F12/25.2</f>
        <v>341.26984126984127</v>
      </c>
    </row>
    <row r="13" spans="1:7" ht="19.5" thickBot="1" x14ac:dyDescent="0.3">
      <c r="A13" s="28"/>
      <c r="B13" s="2" t="s">
        <v>9</v>
      </c>
      <c r="C13" s="3">
        <f t="shared" ref="C13:C36" si="4">F13/4+20</f>
        <v>2220</v>
      </c>
      <c r="D13" s="1">
        <f t="shared" ref="D13:D36" si="5">F13/2+20</f>
        <v>4420</v>
      </c>
      <c r="E13" s="3">
        <f t="shared" ref="E13:E36" si="6">G13*24.5</f>
        <v>8555.5555555555566</v>
      </c>
      <c r="F13" s="3">
        <v>8800</v>
      </c>
      <c r="G13" s="6">
        <f t="shared" ref="G13:G36" si="7">F13/25.2</f>
        <v>349.20634920634922</v>
      </c>
    </row>
    <row r="14" spans="1:7" ht="19.5" thickBot="1" x14ac:dyDescent="0.3">
      <c r="A14" s="28"/>
      <c r="B14" s="2" t="s">
        <v>78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8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8"/>
      <c r="B16" s="2" t="s">
        <v>12</v>
      </c>
      <c r="C16" s="3">
        <f t="shared" si="4"/>
        <v>2595</v>
      </c>
      <c r="D16" s="1">
        <f t="shared" si="5"/>
        <v>5170</v>
      </c>
      <c r="E16" s="3">
        <f t="shared" si="6"/>
        <v>10013.888888888889</v>
      </c>
      <c r="F16" s="3">
        <v>10300</v>
      </c>
      <c r="G16" s="6">
        <f t="shared" si="7"/>
        <v>408.73015873015873</v>
      </c>
    </row>
    <row r="17" spans="1:7" ht="19.5" thickBot="1" x14ac:dyDescent="0.3">
      <c r="A17" s="28"/>
      <c r="B17" s="2" t="s">
        <v>79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8"/>
      <c r="B18" s="2" t="s">
        <v>69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8"/>
      <c r="B19" s="2" t="s">
        <v>44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8"/>
      <c r="B20" s="2" t="s">
        <v>14</v>
      </c>
      <c r="C20" s="3">
        <f t="shared" si="4"/>
        <v>2570</v>
      </c>
      <c r="D20" s="1">
        <f t="shared" si="5"/>
        <v>5120</v>
      </c>
      <c r="E20" s="3">
        <f t="shared" si="6"/>
        <v>9916.6666666666661</v>
      </c>
      <c r="F20" s="3">
        <v>10200</v>
      </c>
      <c r="G20" s="6">
        <f t="shared" si="7"/>
        <v>404.76190476190476</v>
      </c>
    </row>
    <row r="21" spans="1:7" ht="21" customHeight="1" thickBot="1" x14ac:dyDescent="0.3">
      <c r="A21" s="29"/>
      <c r="B21" s="11" t="s">
        <v>15</v>
      </c>
      <c r="C21" s="12">
        <f t="shared" si="4"/>
        <v>2895</v>
      </c>
      <c r="D21" s="13">
        <f t="shared" si="5"/>
        <v>5770</v>
      </c>
      <c r="E21" s="12">
        <f t="shared" si="6"/>
        <v>11180.555555555557</v>
      </c>
      <c r="F21" s="12">
        <v>11500</v>
      </c>
      <c r="G21" s="14">
        <f t="shared" si="7"/>
        <v>456.34920634920638</v>
      </c>
    </row>
    <row r="22" spans="1:7" ht="19.5" thickBot="1" x14ac:dyDescent="0.3">
      <c r="A22" s="30" t="s">
        <v>22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1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1"/>
      <c r="B24" s="7" t="s">
        <v>50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1"/>
      <c r="B25" s="2" t="s">
        <v>18</v>
      </c>
      <c r="C25" s="3">
        <f t="shared" si="4"/>
        <v>3170</v>
      </c>
      <c r="D25" s="1">
        <f t="shared" si="5"/>
        <v>6320</v>
      </c>
      <c r="E25" s="3">
        <f t="shared" si="6"/>
        <v>12250</v>
      </c>
      <c r="F25" s="3">
        <v>12600</v>
      </c>
      <c r="G25" s="6">
        <f t="shared" si="7"/>
        <v>500</v>
      </c>
    </row>
    <row r="26" spans="1:7" ht="19.5" thickBot="1" x14ac:dyDescent="0.3">
      <c r="A26" s="31"/>
      <c r="B26" s="2" t="s">
        <v>11</v>
      </c>
      <c r="C26" s="3">
        <f t="shared" si="4"/>
        <v>3607.5</v>
      </c>
      <c r="D26" s="1">
        <f t="shared" si="5"/>
        <v>7195</v>
      </c>
      <c r="E26" s="3">
        <f t="shared" si="6"/>
        <v>13951.388888888889</v>
      </c>
      <c r="F26" s="3">
        <v>14350</v>
      </c>
      <c r="G26" s="6">
        <f t="shared" si="7"/>
        <v>569.44444444444446</v>
      </c>
    </row>
    <row r="27" spans="1:7" ht="19.5" thickBot="1" x14ac:dyDescent="0.3">
      <c r="A27" s="32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30" t="s">
        <v>23</v>
      </c>
      <c r="B28" s="7" t="s">
        <v>31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1"/>
      <c r="B29" s="2" t="s">
        <v>30</v>
      </c>
      <c r="C29" s="3">
        <f t="shared" si="4"/>
        <v>1120</v>
      </c>
      <c r="D29" s="1">
        <f t="shared" si="5"/>
        <v>2220</v>
      </c>
      <c r="E29" s="3">
        <f t="shared" si="6"/>
        <v>4277.7777777777783</v>
      </c>
      <c r="F29" s="3">
        <v>4400</v>
      </c>
      <c r="G29" s="6">
        <f t="shared" si="7"/>
        <v>174.60317460317461</v>
      </c>
    </row>
    <row r="30" spans="1:7" ht="22.5" customHeight="1" thickBot="1" x14ac:dyDescent="0.3">
      <c r="A30" s="31"/>
      <c r="B30" s="2" t="s">
        <v>32</v>
      </c>
      <c r="C30" s="3">
        <f t="shared" si="4"/>
        <v>2157.5</v>
      </c>
      <c r="D30" s="1">
        <f t="shared" si="5"/>
        <v>4295</v>
      </c>
      <c r="E30" s="3">
        <f t="shared" si="6"/>
        <v>8312.5</v>
      </c>
      <c r="F30" s="3">
        <v>8550</v>
      </c>
      <c r="G30" s="6">
        <f t="shared" si="7"/>
        <v>339.28571428571428</v>
      </c>
    </row>
    <row r="31" spans="1:7" ht="21" customHeight="1" thickBot="1" x14ac:dyDescent="0.3">
      <c r="A31" s="31"/>
      <c r="B31" s="2" t="s">
        <v>26</v>
      </c>
      <c r="C31" s="3">
        <f t="shared" si="4"/>
        <v>2370</v>
      </c>
      <c r="D31" s="1">
        <f t="shared" si="5"/>
        <v>4720</v>
      </c>
      <c r="E31" s="3">
        <f t="shared" si="6"/>
        <v>9138.8888888888887</v>
      </c>
      <c r="F31" s="3">
        <v>9400</v>
      </c>
      <c r="G31" s="6">
        <f t="shared" si="7"/>
        <v>373.01587301587301</v>
      </c>
    </row>
    <row r="32" spans="1:7" ht="21" customHeight="1" thickBot="1" x14ac:dyDescent="0.3">
      <c r="A32" s="31"/>
      <c r="B32" s="2" t="s">
        <v>55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1"/>
      <c r="B33" s="2" t="s">
        <v>56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1"/>
      <c r="B34" s="2" t="s">
        <v>27</v>
      </c>
      <c r="C34" s="3">
        <f t="shared" si="4"/>
        <v>3595</v>
      </c>
      <c r="D34" s="1">
        <f t="shared" si="5"/>
        <v>7170</v>
      </c>
      <c r="E34" s="3">
        <f t="shared" si="6"/>
        <v>13902.777777777777</v>
      </c>
      <c r="F34" s="3">
        <v>14300</v>
      </c>
      <c r="G34" s="6">
        <f t="shared" si="7"/>
        <v>567.46031746031747</v>
      </c>
    </row>
    <row r="35" spans="1:7" ht="19.5" thickBot="1" x14ac:dyDescent="0.3">
      <c r="A35" s="31"/>
      <c r="B35" s="2" t="s">
        <v>17</v>
      </c>
      <c r="C35" s="3">
        <f t="shared" si="4"/>
        <v>3870</v>
      </c>
      <c r="D35" s="1">
        <f t="shared" si="5"/>
        <v>7720</v>
      </c>
      <c r="E35" s="3">
        <f t="shared" si="6"/>
        <v>14972.222222222221</v>
      </c>
      <c r="F35" s="3">
        <v>15400</v>
      </c>
      <c r="G35" s="6">
        <f t="shared" si="7"/>
        <v>611.11111111111109</v>
      </c>
    </row>
    <row r="36" spans="1:7" ht="19.5" thickBot="1" x14ac:dyDescent="0.3">
      <c r="A36" s="31"/>
      <c r="B36" s="2" t="s">
        <v>25</v>
      </c>
      <c r="C36" s="3">
        <f t="shared" si="4"/>
        <v>2545</v>
      </c>
      <c r="D36" s="1">
        <f t="shared" si="5"/>
        <v>5070</v>
      </c>
      <c r="E36" s="3">
        <f t="shared" si="6"/>
        <v>9819.4444444444434</v>
      </c>
      <c r="F36" s="3">
        <v>10100</v>
      </c>
      <c r="G36" s="6">
        <f t="shared" si="7"/>
        <v>400.79365079365078</v>
      </c>
    </row>
    <row r="37" spans="1:7" ht="20.25" customHeight="1" thickBot="1" x14ac:dyDescent="0.3">
      <c r="A37" s="31"/>
      <c r="B37" s="2" t="s">
        <v>28</v>
      </c>
      <c r="C37" s="3">
        <f t="shared" ref="C37" si="8">F37/4+20</f>
        <v>4145</v>
      </c>
      <c r="D37" s="1">
        <f t="shared" ref="D37" si="9">F37/2+20</f>
        <v>8270</v>
      </c>
      <c r="E37" s="3">
        <f>G37*24.6</f>
        <v>16107.142857142859</v>
      </c>
      <c r="F37" s="3">
        <v>16500</v>
      </c>
      <c r="G37" s="6">
        <f t="shared" ref="G37" si="10">F37/25.2</f>
        <v>654.76190476190482</v>
      </c>
    </row>
    <row r="38" spans="1:7" ht="19.5" thickBot="1" x14ac:dyDescent="0.3">
      <c r="A38" s="31"/>
      <c r="B38" s="2" t="s">
        <v>13</v>
      </c>
      <c r="C38" s="3">
        <f t="shared" ref="C38:C41" si="11">F38/4+20</f>
        <v>4570</v>
      </c>
      <c r="D38" s="1">
        <f t="shared" ref="D38:D65" si="12">F38/2+20</f>
        <v>9120</v>
      </c>
      <c r="E38" s="3">
        <f t="shared" ref="E38:E41" si="13">G38*24.5</f>
        <v>17694.444444444445</v>
      </c>
      <c r="F38" s="3">
        <v>18200</v>
      </c>
      <c r="G38" s="6">
        <f t="shared" ref="G38:G65" si="14">F38/25.2</f>
        <v>722.22222222222229</v>
      </c>
    </row>
    <row r="39" spans="1:7" ht="19.5" thickBot="1" x14ac:dyDescent="0.3">
      <c r="A39" s="31"/>
      <c r="B39" s="2" t="s">
        <v>51</v>
      </c>
      <c r="C39" s="3">
        <f t="shared" si="11"/>
        <v>2795</v>
      </c>
      <c r="D39" s="1">
        <f t="shared" si="12"/>
        <v>5570</v>
      </c>
      <c r="E39" s="3">
        <f t="shared" si="13"/>
        <v>10791.666666666666</v>
      </c>
      <c r="F39" s="3">
        <v>11100</v>
      </c>
      <c r="G39" s="6">
        <f t="shared" si="14"/>
        <v>440.47619047619048</v>
      </c>
    </row>
    <row r="40" spans="1:7" ht="21.75" customHeight="1" thickBot="1" x14ac:dyDescent="0.3">
      <c r="A40" s="31"/>
      <c r="B40" s="2" t="s">
        <v>29</v>
      </c>
      <c r="C40" s="3">
        <f t="shared" si="11"/>
        <v>4757.5</v>
      </c>
      <c r="D40" s="1">
        <f t="shared" si="12"/>
        <v>9495</v>
      </c>
      <c r="E40" s="3">
        <f t="shared" si="13"/>
        <v>18423.611111111109</v>
      </c>
      <c r="F40" s="3">
        <v>18950</v>
      </c>
      <c r="G40" s="6">
        <f t="shared" si="14"/>
        <v>751.98412698412699</v>
      </c>
    </row>
    <row r="41" spans="1:7" ht="21.75" customHeight="1" thickBot="1" x14ac:dyDescent="0.3">
      <c r="A41" s="31"/>
      <c r="B41" s="2" t="s">
        <v>16</v>
      </c>
      <c r="C41" s="3">
        <f t="shared" si="11"/>
        <v>5170</v>
      </c>
      <c r="D41" s="1">
        <f t="shared" si="12"/>
        <v>10320</v>
      </c>
      <c r="E41" s="3">
        <f t="shared" si="13"/>
        <v>20027.777777777777</v>
      </c>
      <c r="F41" s="3">
        <v>20600</v>
      </c>
      <c r="G41" s="6">
        <f t="shared" si="14"/>
        <v>817.46031746031747</v>
      </c>
    </row>
    <row r="42" spans="1:7" ht="19.5" thickBot="1" x14ac:dyDescent="0.3">
      <c r="A42" s="31"/>
      <c r="B42" s="2" t="s">
        <v>68</v>
      </c>
      <c r="C42" s="3"/>
      <c r="D42" s="1"/>
      <c r="E42" s="3"/>
      <c r="F42" s="3">
        <v>3500</v>
      </c>
      <c r="G42" s="6">
        <f t="shared" si="14"/>
        <v>138.88888888888889</v>
      </c>
    </row>
    <row r="43" spans="1:7" ht="19.5" thickBot="1" x14ac:dyDescent="0.3">
      <c r="A43" s="30" t="s">
        <v>34</v>
      </c>
      <c r="B43" s="2" t="s">
        <v>52</v>
      </c>
      <c r="C43" s="3"/>
      <c r="D43" s="1">
        <f t="shared" si="12"/>
        <v>3970</v>
      </c>
      <c r="E43" s="3"/>
      <c r="F43" s="3">
        <v>7900</v>
      </c>
      <c r="G43" s="6">
        <f t="shared" si="14"/>
        <v>313.49206349206349</v>
      </c>
    </row>
    <row r="44" spans="1:7" ht="25.5" customHeight="1" thickBot="1" x14ac:dyDescent="0.3">
      <c r="A44" s="31"/>
      <c r="B44" s="23" t="s">
        <v>70</v>
      </c>
      <c r="C44" s="8"/>
      <c r="D44" s="9">
        <f t="shared" si="12"/>
        <v>4560</v>
      </c>
      <c r="E44" s="8"/>
      <c r="F44" s="8">
        <v>9080</v>
      </c>
      <c r="G44" s="10">
        <f t="shared" si="14"/>
        <v>360.3174603174603</v>
      </c>
    </row>
    <row r="45" spans="1:7" ht="19.5" thickBot="1" x14ac:dyDescent="0.3">
      <c r="A45" s="31"/>
      <c r="B45" s="2" t="s">
        <v>53</v>
      </c>
      <c r="C45" s="3"/>
      <c r="D45" s="1">
        <f t="shared" si="12"/>
        <v>6320</v>
      </c>
      <c r="E45" s="3"/>
      <c r="F45" s="3">
        <v>12600</v>
      </c>
      <c r="G45" s="6">
        <f t="shared" si="14"/>
        <v>500</v>
      </c>
    </row>
    <row r="46" spans="1:7" ht="19.5" thickBot="1" x14ac:dyDescent="0.3">
      <c r="A46" s="31"/>
      <c r="B46" s="2" t="s">
        <v>36</v>
      </c>
      <c r="C46" s="3"/>
      <c r="D46" s="1">
        <f t="shared" si="12"/>
        <v>6620</v>
      </c>
      <c r="E46" s="3"/>
      <c r="F46" s="3">
        <v>13200</v>
      </c>
      <c r="G46" s="6">
        <f t="shared" si="14"/>
        <v>523.80952380952385</v>
      </c>
    </row>
    <row r="47" spans="1:7" ht="21.75" customHeight="1" thickBot="1" x14ac:dyDescent="0.3">
      <c r="A47" s="31"/>
      <c r="B47" s="2" t="s">
        <v>58</v>
      </c>
      <c r="C47" s="3"/>
      <c r="D47" s="1">
        <f t="shared" si="12"/>
        <v>4620</v>
      </c>
      <c r="E47" s="3"/>
      <c r="F47" s="3">
        <v>9200</v>
      </c>
      <c r="G47" s="6">
        <f t="shared" si="14"/>
        <v>365.07936507936506</v>
      </c>
    </row>
    <row r="48" spans="1:7" ht="19.5" thickBot="1" x14ac:dyDescent="0.3">
      <c r="A48" s="31"/>
      <c r="B48" s="2" t="s">
        <v>54</v>
      </c>
      <c r="C48" s="8"/>
      <c r="D48" s="1">
        <f t="shared" si="12"/>
        <v>4845</v>
      </c>
      <c r="E48" s="3"/>
      <c r="F48" s="3">
        <v>9650</v>
      </c>
      <c r="G48" s="6">
        <f t="shared" si="14"/>
        <v>382.93650793650795</v>
      </c>
    </row>
    <row r="49" spans="1:7" ht="19.5" thickBot="1" x14ac:dyDescent="0.3">
      <c r="A49" s="31"/>
      <c r="B49" s="2" t="s">
        <v>37</v>
      </c>
      <c r="C49" s="3"/>
      <c r="D49" s="1">
        <f t="shared" si="12"/>
        <v>7620</v>
      </c>
      <c r="E49" s="3"/>
      <c r="F49" s="3">
        <v>15200</v>
      </c>
      <c r="G49" s="6">
        <f t="shared" si="14"/>
        <v>603.17460317460313</v>
      </c>
    </row>
    <row r="50" spans="1:7" ht="19.5" thickBot="1" x14ac:dyDescent="0.3">
      <c r="A50" s="31"/>
      <c r="B50" s="2" t="s">
        <v>38</v>
      </c>
      <c r="C50" s="3"/>
      <c r="D50" s="1">
        <f t="shared" si="12"/>
        <v>7120</v>
      </c>
      <c r="E50" s="3"/>
      <c r="F50" s="3">
        <v>14200</v>
      </c>
      <c r="G50" s="6">
        <f t="shared" si="14"/>
        <v>563.49206349206349</v>
      </c>
    </row>
    <row r="51" spans="1:7" ht="19.5" thickBot="1" x14ac:dyDescent="0.3">
      <c r="A51" s="31"/>
      <c r="B51" s="2" t="s">
        <v>39</v>
      </c>
      <c r="C51" s="3"/>
      <c r="D51" s="1">
        <f t="shared" si="12"/>
        <v>7920</v>
      </c>
      <c r="E51" s="3"/>
      <c r="F51" s="3">
        <v>15800</v>
      </c>
      <c r="G51" s="6">
        <f t="shared" si="14"/>
        <v>626.98412698412699</v>
      </c>
    </row>
    <row r="52" spans="1:7" ht="19.5" thickBot="1" x14ac:dyDescent="0.3">
      <c r="A52" s="31"/>
      <c r="B52" s="2" t="s">
        <v>40</v>
      </c>
      <c r="C52" s="3"/>
      <c r="D52" s="1">
        <f t="shared" si="12"/>
        <v>7920</v>
      </c>
      <c r="E52" s="3"/>
      <c r="F52" s="3">
        <v>15800</v>
      </c>
      <c r="G52" s="6">
        <f t="shared" si="14"/>
        <v>626.98412698412699</v>
      </c>
    </row>
    <row r="53" spans="1:7" ht="19.5" thickBot="1" x14ac:dyDescent="0.3">
      <c r="A53" s="31"/>
      <c r="B53" s="2" t="s">
        <v>41</v>
      </c>
      <c r="C53" s="3"/>
      <c r="D53" s="1">
        <f t="shared" si="12"/>
        <v>5570</v>
      </c>
      <c r="E53" s="3"/>
      <c r="F53" s="3">
        <v>11100</v>
      </c>
      <c r="G53" s="6">
        <f t="shared" si="14"/>
        <v>440.47619047619048</v>
      </c>
    </row>
    <row r="54" spans="1:7" ht="19.5" thickBot="1" x14ac:dyDescent="0.3">
      <c r="A54" s="31"/>
      <c r="B54" s="2" t="s">
        <v>42</v>
      </c>
      <c r="C54" s="3"/>
      <c r="D54" s="1">
        <f t="shared" si="12"/>
        <v>5320</v>
      </c>
      <c r="E54" s="3"/>
      <c r="F54" s="3">
        <v>10600</v>
      </c>
      <c r="G54" s="6">
        <f t="shared" si="14"/>
        <v>420.63492063492066</v>
      </c>
    </row>
    <row r="55" spans="1:7" ht="19.5" thickBot="1" x14ac:dyDescent="0.3">
      <c r="A55" s="31"/>
      <c r="B55" s="2" t="s">
        <v>49</v>
      </c>
      <c r="C55" s="3"/>
      <c r="D55" s="1">
        <f t="shared" si="12"/>
        <v>7420</v>
      </c>
      <c r="E55" s="3"/>
      <c r="F55" s="3">
        <v>14800</v>
      </c>
      <c r="G55" s="6">
        <f t="shared" si="14"/>
        <v>587.30158730158735</v>
      </c>
    </row>
    <row r="56" spans="1:7" ht="19.5" thickBot="1" x14ac:dyDescent="0.3">
      <c r="A56" s="31"/>
      <c r="B56" s="2" t="s">
        <v>43</v>
      </c>
      <c r="C56" s="3"/>
      <c r="D56" s="1">
        <f t="shared" si="12"/>
        <v>7070</v>
      </c>
      <c r="E56" s="3"/>
      <c r="F56" s="3">
        <v>14100</v>
      </c>
      <c r="G56" s="6">
        <f t="shared" si="14"/>
        <v>559.52380952380952</v>
      </c>
    </row>
    <row r="57" spans="1:7" ht="19.5" customHeight="1" thickBot="1" x14ac:dyDescent="0.3">
      <c r="A57" s="17"/>
      <c r="B57" s="2" t="s">
        <v>57</v>
      </c>
      <c r="C57" s="3"/>
      <c r="D57" s="1">
        <f t="shared" si="12"/>
        <v>5670</v>
      </c>
      <c r="E57" s="3"/>
      <c r="F57" s="3">
        <v>11300</v>
      </c>
      <c r="G57" s="6">
        <f t="shared" si="14"/>
        <v>448.41269841269843</v>
      </c>
    </row>
    <row r="58" spans="1:7" ht="19.5" thickBot="1" x14ac:dyDescent="0.3">
      <c r="A58" s="16"/>
      <c r="B58" s="2" t="s">
        <v>46</v>
      </c>
      <c r="C58" s="3" t="s">
        <v>45</v>
      </c>
      <c r="D58" s="1" t="s">
        <v>47</v>
      </c>
      <c r="E58" s="3"/>
      <c r="F58" s="3">
        <v>1420</v>
      </c>
      <c r="G58" s="6">
        <f t="shared" si="14"/>
        <v>56.349206349206348</v>
      </c>
    </row>
    <row r="59" spans="1:7" ht="19.5" thickBot="1" x14ac:dyDescent="0.3">
      <c r="A59" s="16"/>
      <c r="B59" s="2" t="s">
        <v>48</v>
      </c>
      <c r="C59" s="3" t="s">
        <v>45</v>
      </c>
      <c r="D59" s="1" t="s">
        <v>47</v>
      </c>
      <c r="E59" s="3"/>
      <c r="F59" s="3">
        <v>2300</v>
      </c>
      <c r="G59" s="6">
        <f t="shared" si="14"/>
        <v>91.269841269841265</v>
      </c>
    </row>
    <row r="60" spans="1:7" ht="19.5" thickBot="1" x14ac:dyDescent="0.3">
      <c r="A60" s="30" t="s">
        <v>71</v>
      </c>
      <c r="B60" s="2" t="s">
        <v>72</v>
      </c>
      <c r="C60" s="3"/>
      <c r="D60" s="1">
        <f t="shared" si="12"/>
        <v>7470</v>
      </c>
      <c r="E60" s="3"/>
      <c r="F60" s="3">
        <v>14900</v>
      </c>
      <c r="G60" s="6">
        <f t="shared" si="14"/>
        <v>591.26984126984132</v>
      </c>
    </row>
    <row r="61" spans="1:7" ht="21.75" customHeight="1" thickBot="1" x14ac:dyDescent="0.3">
      <c r="A61" s="31"/>
      <c r="B61" s="2" t="s">
        <v>73</v>
      </c>
      <c r="C61" s="3"/>
      <c r="D61" s="1">
        <f t="shared" si="12"/>
        <v>7570</v>
      </c>
      <c r="E61" s="3"/>
      <c r="F61" s="3">
        <v>15100</v>
      </c>
      <c r="G61" s="6">
        <f t="shared" si="14"/>
        <v>599.20634920634927</v>
      </c>
    </row>
    <row r="62" spans="1:7" ht="21.75" customHeight="1" thickBot="1" x14ac:dyDescent="0.3">
      <c r="A62" s="31"/>
      <c r="B62" s="7" t="s">
        <v>77</v>
      </c>
      <c r="C62" s="8"/>
      <c r="D62" s="9">
        <f t="shared" si="12"/>
        <v>9120</v>
      </c>
      <c r="E62" s="8"/>
      <c r="F62" s="8">
        <v>18200</v>
      </c>
      <c r="G62" s="10">
        <f t="shared" si="14"/>
        <v>722.22222222222229</v>
      </c>
    </row>
    <row r="63" spans="1:7" ht="22.5" customHeight="1" thickBot="1" x14ac:dyDescent="0.3">
      <c r="A63" s="31"/>
      <c r="B63" s="2" t="s">
        <v>74</v>
      </c>
      <c r="C63" s="3"/>
      <c r="D63" s="1">
        <f t="shared" si="12"/>
        <v>8720</v>
      </c>
      <c r="E63" s="3"/>
      <c r="F63" s="3">
        <v>17400</v>
      </c>
      <c r="G63" s="6">
        <f t="shared" si="14"/>
        <v>690.47619047619048</v>
      </c>
    </row>
    <row r="64" spans="1:7" ht="18.75" customHeight="1" thickBot="1" x14ac:dyDescent="0.3">
      <c r="A64" s="31"/>
      <c r="B64" s="2" t="s">
        <v>75</v>
      </c>
      <c r="C64" s="3"/>
      <c r="D64" s="1">
        <f t="shared" si="12"/>
        <v>8970</v>
      </c>
      <c r="E64" s="3"/>
      <c r="F64" s="3">
        <v>17900</v>
      </c>
      <c r="G64" s="6">
        <f t="shared" si="14"/>
        <v>710.31746031746036</v>
      </c>
    </row>
    <row r="65" spans="1:7" ht="19.5" thickBot="1" x14ac:dyDescent="0.3">
      <c r="A65" s="31"/>
      <c r="B65" s="2" t="s">
        <v>76</v>
      </c>
      <c r="C65" s="3"/>
      <c r="D65" s="1">
        <f t="shared" si="12"/>
        <v>9270</v>
      </c>
      <c r="E65" s="3"/>
      <c r="F65" s="3">
        <v>18500</v>
      </c>
      <c r="G65" s="6">
        <f t="shared" si="14"/>
        <v>734.1269841269841</v>
      </c>
    </row>
    <row r="66" spans="1:7" ht="19.5" thickBot="1" x14ac:dyDescent="0.35">
      <c r="A66" s="24" t="s">
        <v>62</v>
      </c>
      <c r="B66" s="20" t="s">
        <v>63</v>
      </c>
      <c r="C66" s="19"/>
      <c r="D66" s="20">
        <v>1800</v>
      </c>
      <c r="E66" s="19"/>
      <c r="F66" s="19"/>
      <c r="G66" s="22">
        <f>D66/12.6</f>
        <v>142.85714285714286</v>
      </c>
    </row>
    <row r="67" spans="1:7" ht="19.5" thickBot="1" x14ac:dyDescent="0.35">
      <c r="A67" s="25"/>
      <c r="B67" s="20" t="s">
        <v>64</v>
      </c>
      <c r="C67" s="19"/>
      <c r="D67" s="20">
        <v>2300</v>
      </c>
      <c r="E67" s="19"/>
      <c r="F67" s="19"/>
      <c r="G67" s="22">
        <f t="shared" ref="G67:G72" si="15">D67/12.6</f>
        <v>182.53968253968253</v>
      </c>
    </row>
    <row r="68" spans="1:7" ht="19.5" thickBot="1" x14ac:dyDescent="0.35">
      <c r="A68" s="25"/>
      <c r="B68" s="20" t="s">
        <v>65</v>
      </c>
      <c r="C68" s="19"/>
      <c r="D68" s="20">
        <v>1800</v>
      </c>
      <c r="E68" s="19"/>
      <c r="F68" s="19"/>
      <c r="G68" s="22">
        <f t="shared" si="15"/>
        <v>142.85714285714286</v>
      </c>
    </row>
    <row r="69" spans="1:7" ht="18.75" customHeight="1" thickBot="1" x14ac:dyDescent="0.35">
      <c r="A69" s="25"/>
      <c r="B69" s="20" t="s">
        <v>59</v>
      </c>
      <c r="C69" s="19"/>
      <c r="D69" s="20">
        <v>2300</v>
      </c>
      <c r="E69" s="19"/>
      <c r="F69" s="19"/>
      <c r="G69" s="22">
        <f t="shared" si="15"/>
        <v>182.53968253968253</v>
      </c>
    </row>
    <row r="70" spans="1:7" ht="15" customHeight="1" thickBot="1" x14ac:dyDescent="0.35">
      <c r="A70" s="25"/>
      <c r="B70" s="20" t="s">
        <v>60</v>
      </c>
      <c r="C70" s="19"/>
      <c r="D70" s="20">
        <v>2600</v>
      </c>
      <c r="E70" s="19"/>
      <c r="F70" s="19"/>
      <c r="G70" s="22">
        <f t="shared" si="15"/>
        <v>206.34920634920636</v>
      </c>
    </row>
    <row r="71" spans="1:7" ht="19.5" thickBot="1" x14ac:dyDescent="0.35">
      <c r="A71" s="25"/>
      <c r="B71" s="20" t="s">
        <v>66</v>
      </c>
      <c r="C71" s="19"/>
      <c r="D71" s="20">
        <v>2300</v>
      </c>
      <c r="E71" s="19"/>
      <c r="F71" s="19"/>
      <c r="G71" s="22">
        <f t="shared" si="15"/>
        <v>182.53968253968253</v>
      </c>
    </row>
    <row r="72" spans="1:7" ht="19.5" thickBot="1" x14ac:dyDescent="0.35">
      <c r="A72" s="25"/>
      <c r="B72" s="20" t="s">
        <v>67</v>
      </c>
      <c r="C72" s="19"/>
      <c r="D72" s="20">
        <v>3000</v>
      </c>
      <c r="E72" s="19"/>
      <c r="F72" s="19"/>
      <c r="G72" s="22">
        <f t="shared" si="15"/>
        <v>238.0952380952381</v>
      </c>
    </row>
    <row r="73" spans="1:7" ht="19.5" thickBot="1" x14ac:dyDescent="0.35">
      <c r="A73" s="26"/>
      <c r="B73" s="21" t="s">
        <v>61</v>
      </c>
      <c r="C73" s="19"/>
      <c r="D73" s="19"/>
      <c r="E73" s="19"/>
      <c r="F73" s="19"/>
      <c r="G73" s="19"/>
    </row>
  </sheetData>
  <mergeCells count="6">
    <mergeCell ref="A66:A73"/>
    <mergeCell ref="A10:A21"/>
    <mergeCell ref="A22:A27"/>
    <mergeCell ref="A28:A42"/>
    <mergeCell ref="A60:A65"/>
    <mergeCell ref="A43:A5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" max="1" width="9.140625" customWidth="1"/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I78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Владимир</cp:lastModifiedBy>
  <cp:lastPrinted>2025-07-31T05:24:45Z</cp:lastPrinted>
  <dcterms:created xsi:type="dcterms:W3CDTF">2018-05-18T05:36:58Z</dcterms:created>
  <dcterms:modified xsi:type="dcterms:W3CDTF">2025-08-08T08:06:18Z</dcterms:modified>
</cp:coreProperties>
</file>